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showInkAnnotation="0" codeName="ThisWorkbook"/>
  <mc:AlternateContent xmlns:mc="http://schemas.openxmlformats.org/markup-compatibility/2006">
    <mc:Choice Requires="x15">
      <x15ac:absPath xmlns:x15ac="http://schemas.microsoft.com/office/spreadsheetml/2010/11/ac" url="https://ab365-my.sharepoint.com/personal/neoikawa_abeam_com/Documents/ドキュメント/01_我孫子市標準化/10_作業記録/240327_納品作業/01_RFP/01_プロポーザル募集要項/"/>
    </mc:Choice>
  </mc:AlternateContent>
  <xr:revisionPtr revIDLastSave="0" documentId="6_{3BA20B06-9239-41F3-BCA2-A50E1A17D274}" xr6:coauthVersionLast="47" xr6:coauthVersionMax="47" xr10:uidLastSave="{00000000-0000-0000-0000-000000000000}"/>
  <bookViews>
    <workbookView xWindow="-108" yWindow="-108" windowWidth="23256" windowHeight="12576" xr2:uid="{00000000-000D-0000-FFFF-FFFF00000000}"/>
  </bookViews>
  <sheets>
    <sheet name="企画提案書記述項目一覧" sheetId="34" r:id="rId1"/>
  </sheets>
  <definedNames>
    <definedName name="_xlnm._FilterDatabase" localSheetId="0" hidden="1">企画提案書記述項目一覧!$A$3:$G$45</definedName>
    <definedName name="Excel_BuiltIn__FilterDatabase_1">#REF!</definedName>
    <definedName name="_xlnm.Print_Area" localSheetId="0">企画提案書記述項目一覧!$A$1:$G$53</definedName>
    <definedName name="_xlnm.Print_Titles" localSheetId="0">企画提案書記述項目一覧!$2:$3</definedName>
    <definedName name="Z_1DF26427_836E_44B8_A221_E3378FA3E647_.wvu.Cols" localSheetId="0" hidden="1">企画提案書記述項目一覧!$B:$C,企画提案書記述項目一覧!#REF!</definedName>
    <definedName name="Z_1DF26427_836E_44B8_A221_E3378FA3E647_.wvu.PrintArea" localSheetId="0" hidden="1">企画提案書記述項目一覧!$D$2:$G$7</definedName>
    <definedName name="Z_1DF26427_836E_44B8_A221_E3378FA3E647_.wvu.PrintTitles" localSheetId="0" hidden="1">企画提案書記述項目一覧!$2:$2</definedName>
    <definedName name="Z_88013AE8_6F73_40A8_8D71_5E08EB08660A_.wvu.Cols" localSheetId="0" hidden="1">企画提案書記述項目一覧!$B:$C,企画提案書記述項目一覧!#REF!</definedName>
    <definedName name="Z_88013AE8_6F73_40A8_8D71_5E08EB08660A_.wvu.PrintArea" localSheetId="0" hidden="1">企画提案書記述項目一覧!$D$2:$G$7</definedName>
    <definedName name="Z_88013AE8_6F73_40A8_8D71_5E08EB08660A_.wvu.PrintTitles" localSheetId="0" hidden="1">企画提案書記述項目一覧!$2:$2</definedName>
  </definedNames>
  <calcPr calcId="191029"/>
  <customWorkbookViews>
    <customWorkbookView name="sysmente - 個人用ビュー" guid="{1DF26427-836E-44B8-A221-E3378FA3E647}" mergeInterval="0" personalView="1" maximized="1" xWindow="-8" yWindow="-8" windowWidth="1382" windowHeight="744" activeSheetId="1"/>
    <customWorkbookView name="鈴野 もえ - 個人用ビュー" guid="{88013AE8-6F73-40A8-8D71-5E08EB08660A}" mergeInterval="0" personalView="1"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2" i="34" l="1"/>
  <c r="F9" i="34"/>
  <c r="F51" i="34" l="1"/>
  <c r="F52" i="34"/>
  <c r="F47" i="34"/>
  <c r="F46" i="34" s="1"/>
  <c r="F43" i="34"/>
  <c r="F38" i="34" s="1"/>
  <c r="F39" i="34"/>
  <c r="F26" i="34"/>
  <c r="B20" i="34"/>
  <c r="B21" i="34" s="1"/>
  <c r="B22" i="34" s="1"/>
  <c r="B23" i="34" s="1"/>
  <c r="B24" i="34" s="1"/>
  <c r="B25" i="34" s="1"/>
  <c r="B13" i="34"/>
  <c r="B14" i="34" l="1"/>
  <c r="C48" i="34"/>
  <c r="B48" i="34"/>
  <c r="B49" i="34" l="1"/>
  <c r="B50" i="34" s="1"/>
  <c r="C49" i="34"/>
  <c r="C50" i="34" s="1"/>
  <c r="B15" i="34"/>
  <c r="B16" i="34" s="1"/>
  <c r="B17" i="34" s="1"/>
  <c r="B18" i="34" s="1"/>
  <c r="C53" i="34"/>
  <c r="B53" i="34"/>
  <c r="C34" i="34"/>
  <c r="C35" i="34" s="1"/>
  <c r="C36" i="34" s="1"/>
  <c r="B34" i="34"/>
  <c r="B35" i="34" s="1"/>
  <c r="B36" i="34" s="1"/>
  <c r="F33" i="34"/>
  <c r="C20" i="34"/>
  <c r="C21" i="34" s="1"/>
  <c r="C22" i="34" s="1"/>
  <c r="C23" i="34" s="1"/>
  <c r="C24" i="34" s="1"/>
  <c r="C25" i="34" s="1"/>
  <c r="F19" i="34"/>
  <c r="C13" i="34"/>
  <c r="C40" i="34"/>
  <c r="C41" i="34" s="1"/>
  <c r="C42" i="34" s="1"/>
  <c r="B40" i="34"/>
  <c r="B41" i="34" s="1"/>
  <c r="B42" i="34" s="1"/>
  <c r="C7" i="34"/>
  <c r="C8" i="34" s="1"/>
  <c r="B7" i="34"/>
  <c r="B8" i="34" s="1"/>
  <c r="F6" i="34"/>
  <c r="B37" i="34" l="1"/>
  <c r="C37" i="34"/>
  <c r="C14" i="34"/>
  <c r="F4" i="34"/>
  <c r="F5" i="34"/>
  <c r="C15" i="34" l="1"/>
  <c r="C16" i="34" s="1"/>
  <c r="C17" i="34" s="1"/>
  <c r="C18" i="34" s="1"/>
  <c r="C10" i="34" l="1"/>
  <c r="C11" i="34" s="1"/>
  <c r="B10" i="34"/>
  <c r="B11" i="34" s="1"/>
  <c r="C44" i="34"/>
  <c r="C45" i="34" s="1"/>
  <c r="B44" i="34"/>
  <c r="B45" i="34" s="1"/>
  <c r="B27" i="34"/>
  <c r="B28" i="34" s="1"/>
  <c r="C27" i="34"/>
  <c r="C28" i="34" s="1"/>
  <c r="C29" i="34" s="1"/>
  <c r="C30" i="34" s="1"/>
  <c r="C31" i="34" s="1"/>
  <c r="C32" i="34" s="1"/>
  <c r="B29" i="34" l="1"/>
  <c r="B30" i="34" s="1"/>
  <c r="B31" i="34" s="1"/>
  <c r="B32" i="34" s="1"/>
</calcChain>
</file>

<file path=xl/sharedStrings.xml><?xml version="1.0" encoding="utf-8"?>
<sst xmlns="http://schemas.openxmlformats.org/spreadsheetml/2006/main" count="128" uniqueCount="124">
  <si>
    <t>提案書要求事項</t>
    <phoneticPr fontId="1"/>
  </si>
  <si>
    <t>非機能要件等の充足に向けた提案</t>
    <rPh sb="13" eb="15">
      <t>テイアン</t>
    </rPh>
    <phoneticPr fontId="1"/>
  </si>
  <si>
    <t>稼働開始後の保守・運用体制</t>
    <rPh sb="0" eb="2">
      <t>カドウ</t>
    </rPh>
    <rPh sb="2" eb="4">
      <t>カイシ</t>
    </rPh>
    <rPh sb="4" eb="5">
      <t>ゴ</t>
    </rPh>
    <rPh sb="6" eb="8">
      <t>ホシュ</t>
    </rPh>
    <rPh sb="9" eb="11">
      <t>ウンヨウ</t>
    </rPh>
    <rPh sb="11" eb="13">
      <t>タイセイ</t>
    </rPh>
    <phoneticPr fontId="1"/>
  </si>
  <si>
    <t>オンライン機能の操作性</t>
    <rPh sb="5" eb="7">
      <t>キノウ</t>
    </rPh>
    <rPh sb="8" eb="11">
      <t>ソウサセイ</t>
    </rPh>
    <phoneticPr fontId="1"/>
  </si>
  <si>
    <t>稼働直後のフォロー体制</t>
    <rPh sb="0" eb="2">
      <t>カドウ</t>
    </rPh>
    <rPh sb="2" eb="4">
      <t>チョクゴ</t>
    </rPh>
    <rPh sb="9" eb="11">
      <t>タイセイ</t>
    </rPh>
    <phoneticPr fontId="1"/>
  </si>
  <si>
    <t>提案者の企業としての取組</t>
    <phoneticPr fontId="1"/>
  </si>
  <si>
    <t>標題</t>
    <rPh sb="0" eb="2">
      <t>ヒョウダイ</t>
    </rPh>
    <phoneticPr fontId="1"/>
  </si>
  <si>
    <t>評価基準</t>
    <rPh sb="0" eb="2">
      <t>ヒョウカ</t>
    </rPh>
    <rPh sb="2" eb="4">
      <t>キジュン</t>
    </rPh>
    <phoneticPr fontId="1"/>
  </si>
  <si>
    <t>　主要メンバーの具体的な実績から、本事業を遂行できる十分な能力があると考えられるか。</t>
    <rPh sb="1" eb="3">
      <t>シュヨウ</t>
    </rPh>
    <rPh sb="8" eb="11">
      <t>グタイテキ</t>
    </rPh>
    <rPh sb="12" eb="14">
      <t>ジッセキ</t>
    </rPh>
    <rPh sb="17" eb="20">
      <t>ホンジギョウ</t>
    </rPh>
    <rPh sb="21" eb="23">
      <t>スイコウ</t>
    </rPh>
    <rPh sb="26" eb="28">
      <t>ジュウブン</t>
    </rPh>
    <rPh sb="29" eb="31">
      <t>ノウリョク</t>
    </rPh>
    <rPh sb="35" eb="36">
      <t>カンガ</t>
    </rPh>
    <phoneticPr fontId="1"/>
  </si>
  <si>
    <t>想定
頁数</t>
    <rPh sb="0" eb="2">
      <t>ソウテイ</t>
    </rPh>
    <rPh sb="3" eb="4">
      <t>ページ</t>
    </rPh>
    <rPh sb="4" eb="5">
      <t>スウ</t>
    </rPh>
    <phoneticPr fontId="1"/>
  </si>
  <si>
    <t>可用性確保の方法</t>
    <rPh sb="0" eb="3">
      <t>カヨウセイ</t>
    </rPh>
    <rPh sb="3" eb="5">
      <t>カクホ</t>
    </rPh>
    <rPh sb="6" eb="8">
      <t>ホウホウ</t>
    </rPh>
    <phoneticPr fontId="1"/>
  </si>
  <si>
    <t>性能及び拡張性確保の方法</t>
    <rPh sb="0" eb="2">
      <t>セイノウ</t>
    </rPh>
    <rPh sb="2" eb="3">
      <t>オヨ</t>
    </rPh>
    <rPh sb="4" eb="7">
      <t>カクチョウセイ</t>
    </rPh>
    <rPh sb="7" eb="9">
      <t>カクホ</t>
    </rPh>
    <rPh sb="10" eb="12">
      <t>ホウホウ</t>
    </rPh>
    <phoneticPr fontId="1"/>
  </si>
  <si>
    <t>　適切かつ十分なテストを経て、確実なデータ移行が完遂にできると考えられるか。</t>
    <rPh sb="1" eb="3">
      <t>テキセツ</t>
    </rPh>
    <rPh sb="5" eb="7">
      <t>ジュウブン</t>
    </rPh>
    <rPh sb="12" eb="13">
      <t>ヘ</t>
    </rPh>
    <rPh sb="15" eb="17">
      <t>カクジツ</t>
    </rPh>
    <rPh sb="21" eb="23">
      <t>イコウ</t>
    </rPh>
    <rPh sb="24" eb="26">
      <t>カンスイ</t>
    </rPh>
    <rPh sb="31" eb="32">
      <t>カンガ</t>
    </rPh>
    <phoneticPr fontId="1"/>
  </si>
  <si>
    <t>No</t>
    <phoneticPr fontId="1"/>
  </si>
  <si>
    <t>本業務に対する取組方針</t>
    <rPh sb="0" eb="3">
      <t>ホンギョウム</t>
    </rPh>
    <rPh sb="4" eb="5">
      <t>タイ</t>
    </rPh>
    <rPh sb="7" eb="9">
      <t>トリクミ</t>
    </rPh>
    <rPh sb="9" eb="11">
      <t>ホウシン</t>
    </rPh>
    <phoneticPr fontId="2"/>
  </si>
  <si>
    <t>プロジェクトの体制</t>
    <rPh sb="7" eb="9">
      <t>タイセイ</t>
    </rPh>
    <phoneticPr fontId="2"/>
  </si>
  <si>
    <t>管理者及び従事者の実績・能力</t>
    <rPh sb="0" eb="3">
      <t>カンリシャ</t>
    </rPh>
    <rPh sb="3" eb="4">
      <t>オヨ</t>
    </rPh>
    <rPh sb="5" eb="8">
      <t>ジュウジシャ</t>
    </rPh>
    <rPh sb="9" eb="11">
      <t>ジッセキ</t>
    </rPh>
    <rPh sb="12" eb="14">
      <t>ノウリョク</t>
    </rPh>
    <phoneticPr fontId="2"/>
  </si>
  <si>
    <t>本稼働までのスケジュール</t>
    <rPh sb="0" eb="1">
      <t>ホン</t>
    </rPh>
    <rPh sb="1" eb="3">
      <t>カドウ</t>
    </rPh>
    <phoneticPr fontId="2"/>
  </si>
  <si>
    <t>プロジェクト管理方法</t>
    <rPh sb="6" eb="10">
      <t>カンリホウホウ</t>
    </rPh>
    <phoneticPr fontId="2"/>
  </si>
  <si>
    <t>品質管理</t>
    <rPh sb="0" eb="4">
      <t>ヒンシツカンリ</t>
    </rPh>
    <phoneticPr fontId="2"/>
  </si>
  <si>
    <t>情報共有・合意形成の進め方</t>
    <rPh sb="0" eb="4">
      <t>ジョウホウキョウユウ</t>
    </rPh>
    <rPh sb="5" eb="7">
      <t>ゴウイ</t>
    </rPh>
    <rPh sb="7" eb="9">
      <t>ケイセイ</t>
    </rPh>
    <rPh sb="10" eb="11">
      <t>スス</t>
    </rPh>
    <rPh sb="12" eb="13">
      <t>カタ</t>
    </rPh>
    <phoneticPr fontId="2"/>
  </si>
  <si>
    <t>運用テスト・データ移行</t>
    <rPh sb="0" eb="2">
      <t>ウンヨウ</t>
    </rPh>
    <rPh sb="9" eb="11">
      <t>イコウ</t>
    </rPh>
    <phoneticPr fontId="2"/>
  </si>
  <si>
    <t>教育・引き継ぎ</t>
    <rPh sb="0" eb="2">
      <t>キョウイク</t>
    </rPh>
    <rPh sb="3" eb="4">
      <t>ヒ</t>
    </rPh>
    <rPh sb="5" eb="6">
      <t>ツ</t>
    </rPh>
    <phoneticPr fontId="2"/>
  </si>
  <si>
    <t>セキュリティ</t>
    <phoneticPr fontId="1"/>
  </si>
  <si>
    <t>提案者の同種・同類受注実績【事務局採点】</t>
    <rPh sb="4" eb="6">
      <t>ドウシュ</t>
    </rPh>
    <rPh sb="7" eb="9">
      <t>ドウルイ</t>
    </rPh>
    <rPh sb="9" eb="11">
      <t>ジュチュウ</t>
    </rPh>
    <rPh sb="14" eb="17">
      <t>ジムキョク</t>
    </rPh>
    <rPh sb="17" eb="19">
      <t>サイテン</t>
    </rPh>
    <phoneticPr fontId="2"/>
  </si>
  <si>
    <t>　本市の要求事項に対応したシステムか。</t>
    <rPh sb="4" eb="8">
      <t>ヨウキュウジコウ</t>
    </rPh>
    <rPh sb="9" eb="11">
      <t>タイオウ</t>
    </rPh>
    <phoneticPr fontId="1"/>
  </si>
  <si>
    <t>　仕様書に記載された調達範囲及び責任範囲が十分に網羅されていると考えられるか。</t>
    <rPh sb="14" eb="15">
      <t>オヨ</t>
    </rPh>
    <rPh sb="16" eb="18">
      <t>セキニン</t>
    </rPh>
    <rPh sb="18" eb="20">
      <t>ハンイ</t>
    </rPh>
    <rPh sb="21" eb="23">
      <t>ジュウブン</t>
    </rPh>
    <rPh sb="32" eb="33">
      <t>カンガ</t>
    </rPh>
    <phoneticPr fontId="2"/>
  </si>
  <si>
    <t>　特定の職員、従事者及び事業者にとって過度な負担なく、円滑な情報共有と合意形成が実現できると考えられるか。</t>
    <rPh sb="1" eb="3">
      <t>トクテイ</t>
    </rPh>
    <rPh sb="4" eb="6">
      <t>ショクイン</t>
    </rPh>
    <rPh sb="7" eb="10">
      <t>ジュウジシャ</t>
    </rPh>
    <rPh sb="10" eb="11">
      <t>オヨ</t>
    </rPh>
    <rPh sb="12" eb="15">
      <t>ジギョウシャ</t>
    </rPh>
    <rPh sb="19" eb="21">
      <t>カド</t>
    </rPh>
    <rPh sb="22" eb="24">
      <t>フタン</t>
    </rPh>
    <rPh sb="27" eb="29">
      <t>エンカツ</t>
    </rPh>
    <rPh sb="30" eb="32">
      <t>ジョウホウ</t>
    </rPh>
    <rPh sb="32" eb="34">
      <t>キョウユウ</t>
    </rPh>
    <rPh sb="35" eb="39">
      <t>ゴウイケイセイ</t>
    </rPh>
    <rPh sb="40" eb="42">
      <t>ジツゲン</t>
    </rPh>
    <rPh sb="46" eb="47">
      <t>カンガ</t>
    </rPh>
    <phoneticPr fontId="2"/>
  </si>
  <si>
    <t>本業務に対する理解及び取組方針</t>
    <rPh sb="9" eb="10">
      <t>オヨ</t>
    </rPh>
    <rPh sb="11" eb="15">
      <t>トリクミホウシン</t>
    </rPh>
    <phoneticPr fontId="1"/>
  </si>
  <si>
    <t>本業務の目的・概要に対する理解</t>
    <rPh sb="0" eb="1">
      <t>ホン</t>
    </rPh>
    <rPh sb="1" eb="3">
      <t>ギョウム</t>
    </rPh>
    <rPh sb="4" eb="6">
      <t>モクテキ</t>
    </rPh>
    <rPh sb="7" eb="9">
      <t>ガイヨウ</t>
    </rPh>
    <rPh sb="10" eb="11">
      <t>タイ</t>
    </rPh>
    <rPh sb="13" eb="15">
      <t>リカイ</t>
    </rPh>
    <phoneticPr fontId="2"/>
  </si>
  <si>
    <t>SLAの実現方法</t>
    <rPh sb="4" eb="8">
      <t>ジツゲンホウホウ</t>
    </rPh>
    <phoneticPr fontId="1"/>
  </si>
  <si>
    <t>本市機能要件・帳票要件・連携要件への対応度
【事務局採点】</t>
    <rPh sb="0" eb="2">
      <t>ホンシ</t>
    </rPh>
    <rPh sb="2" eb="4">
      <t>キノウ</t>
    </rPh>
    <rPh sb="4" eb="6">
      <t>ヨウケン</t>
    </rPh>
    <rPh sb="7" eb="9">
      <t>チョウヒョウ</t>
    </rPh>
    <rPh sb="9" eb="11">
      <t>ヨウケン</t>
    </rPh>
    <rPh sb="12" eb="16">
      <t>レンケイヨウケン</t>
    </rPh>
    <rPh sb="18" eb="20">
      <t>タイオウ</t>
    </rPh>
    <rPh sb="20" eb="21">
      <t>ド</t>
    </rPh>
    <rPh sb="23" eb="28">
      <t>ジムキョクサイテン</t>
    </rPh>
    <phoneticPr fontId="1"/>
  </si>
  <si>
    <t>切替・稼動</t>
    <rPh sb="0" eb="2">
      <t>キリカエ</t>
    </rPh>
    <rPh sb="3" eb="5">
      <t>カドウ</t>
    </rPh>
    <phoneticPr fontId="2"/>
  </si>
  <si>
    <t>事業者の経営状況【事務局採点】</t>
    <rPh sb="0" eb="3">
      <t>ジギョウシャ</t>
    </rPh>
    <rPh sb="9" eb="12">
      <t>ジムキョク</t>
    </rPh>
    <rPh sb="12" eb="14">
      <t>サイテン</t>
    </rPh>
    <phoneticPr fontId="2"/>
  </si>
  <si>
    <t>　サービス稼働当初は、通常期より特に手厚い対応が期待できるか。</t>
    <rPh sb="5" eb="7">
      <t>カドウ</t>
    </rPh>
    <rPh sb="10" eb="13">
      <t>ツウジョウキ</t>
    </rPh>
    <rPh sb="15" eb="16">
      <t>トク</t>
    </rPh>
    <rPh sb="17" eb="19">
      <t>テアツ</t>
    </rPh>
    <rPh sb="20" eb="22">
      <t>タイオウ</t>
    </rPh>
    <rPh sb="23" eb="25">
      <t>キタイ</t>
    </rPh>
    <phoneticPr fontId="1"/>
  </si>
  <si>
    <t>　利用期間経過後の更新（又は継続利用）検討のための十分な情報提供が期待できるか。</t>
    <phoneticPr fontId="1"/>
  </si>
  <si>
    <t>　本市の業務規模を踏まえたうえで、実績・信頼性のある製品が選定されているか。</t>
    <rPh sb="4" eb="8">
      <t>ギョウムキボ</t>
    </rPh>
    <rPh sb="9" eb="10">
      <t>フ</t>
    </rPh>
    <rPh sb="17" eb="19">
      <t>ジッセキ</t>
    </rPh>
    <rPh sb="20" eb="23">
      <t>シンライセイ</t>
    </rPh>
    <rPh sb="26" eb="28">
      <t>セイヒン</t>
    </rPh>
    <rPh sb="29" eb="31">
      <t>センテイ</t>
    </rPh>
    <phoneticPr fontId="1"/>
  </si>
  <si>
    <t xml:space="preserve">　本市の求めるSLA水準を満たすことができるか。
</t>
    <rPh sb="4" eb="5">
      <t>モト</t>
    </rPh>
    <rPh sb="10" eb="12">
      <t>スイジュン</t>
    </rPh>
    <rPh sb="13" eb="14">
      <t>ミ</t>
    </rPh>
    <phoneticPr fontId="1"/>
  </si>
  <si>
    <t>　プロジェクト管理方法について、次の事項を記載すること。
・プロジェクト管理（進捗管理、課題管理、リスク管理、変更管理、文書管理等）の実現方法
・プロジェクト管理を効率的に実施するためのツールを提案する場合は、製品名・製造元及び当該ツールを用いることで効率化されるポイント
・提案者と本市の作業範囲・役割分担
・影響が大きい課題が発生した場合の対応方法
・プロジェクトルーム（開発場所）の設置予定（所在地・広さ・セキュリティ確保の方法等）</t>
    <rPh sb="9" eb="11">
      <t>ホウホウ</t>
    </rPh>
    <rPh sb="67" eb="71">
      <t>ジツゲンホウホウ</t>
    </rPh>
    <rPh sb="112" eb="113">
      <t>オヨ</t>
    </rPh>
    <rPh sb="114" eb="116">
      <t>トウガイ</t>
    </rPh>
    <rPh sb="120" eb="121">
      <t>モチ</t>
    </rPh>
    <rPh sb="188" eb="192">
      <t>カイハツバショ</t>
    </rPh>
    <rPh sb="194" eb="196">
      <t>セッチ</t>
    </rPh>
    <rPh sb="196" eb="198">
      <t>ヨテイ</t>
    </rPh>
    <rPh sb="199" eb="202">
      <t>ショザイチ</t>
    </rPh>
    <rPh sb="203" eb="204">
      <t>ヒロ</t>
    </rPh>
    <rPh sb="212" eb="214">
      <t>カクホ</t>
    </rPh>
    <rPh sb="215" eb="217">
      <t>ホウホウ</t>
    </rPh>
    <rPh sb="217" eb="218">
      <t>トウ</t>
    </rPh>
    <phoneticPr fontId="1"/>
  </si>
  <si>
    <t>　関係者間の情報共有及び合意形成の進め方について、次の事項を記載すること。
・本市職員が参加する会議体（個別の分科会を含む）及びその記録の方法
・各会議体の想定開催回数、及び１回あたりの所要時間
・分科会における本市職員の作業内容（事前・事後の作業を含む）
・連携先システム担当部署への情報提供の方法</t>
    <rPh sb="4" eb="5">
      <t>カン</t>
    </rPh>
    <rPh sb="39" eb="41">
      <t>ホンシ</t>
    </rPh>
    <rPh sb="41" eb="43">
      <t>ショクイン</t>
    </rPh>
    <rPh sb="44" eb="46">
      <t>サンカ</t>
    </rPh>
    <rPh sb="48" eb="51">
      <t>カイギタイ</t>
    </rPh>
    <rPh sb="52" eb="54">
      <t>コベツ</t>
    </rPh>
    <rPh sb="55" eb="58">
      <t>ブンカカイ</t>
    </rPh>
    <rPh sb="59" eb="60">
      <t>フク</t>
    </rPh>
    <rPh sb="62" eb="63">
      <t>オヨ</t>
    </rPh>
    <rPh sb="66" eb="68">
      <t>キロク</t>
    </rPh>
    <rPh sb="69" eb="71">
      <t>ホウホウ</t>
    </rPh>
    <rPh sb="73" eb="77">
      <t>カクカイギタイ</t>
    </rPh>
    <rPh sb="78" eb="80">
      <t>ソウテイ</t>
    </rPh>
    <rPh sb="80" eb="82">
      <t>カイサイ</t>
    </rPh>
    <rPh sb="82" eb="84">
      <t>カイスウ</t>
    </rPh>
    <rPh sb="85" eb="86">
      <t>オヨ</t>
    </rPh>
    <rPh sb="88" eb="89">
      <t>カイ</t>
    </rPh>
    <rPh sb="93" eb="95">
      <t>ショヨウ</t>
    </rPh>
    <rPh sb="95" eb="97">
      <t>ジカン</t>
    </rPh>
    <rPh sb="99" eb="102">
      <t>ブンカカイ</t>
    </rPh>
    <rPh sb="106" eb="110">
      <t>ホンシショクイン</t>
    </rPh>
    <rPh sb="111" eb="115">
      <t>サギョウナイヨウ</t>
    </rPh>
    <rPh sb="116" eb="118">
      <t>ジゼン</t>
    </rPh>
    <rPh sb="119" eb="121">
      <t>ジゴ</t>
    </rPh>
    <rPh sb="122" eb="124">
      <t>サギョウ</t>
    </rPh>
    <rPh sb="125" eb="126">
      <t>フク</t>
    </rPh>
    <rPh sb="130" eb="132">
      <t>レンケイ</t>
    </rPh>
    <rPh sb="132" eb="133">
      <t>サキ</t>
    </rPh>
    <rPh sb="137" eb="139">
      <t>タントウ</t>
    </rPh>
    <rPh sb="139" eb="141">
      <t>ブショ</t>
    </rPh>
    <rPh sb="143" eb="145">
      <t>ジョウホウ</t>
    </rPh>
    <rPh sb="145" eb="147">
      <t>テイキョウ</t>
    </rPh>
    <rPh sb="148" eb="150">
      <t>ホウホウ</t>
    </rPh>
    <phoneticPr fontId="1"/>
  </si>
  <si>
    <t>本事業で求めるシステム要件への対応</t>
    <rPh sb="0" eb="1">
      <t>ホン</t>
    </rPh>
    <rPh sb="1" eb="3">
      <t>ジギョウ</t>
    </rPh>
    <rPh sb="4" eb="5">
      <t>モト</t>
    </rPh>
    <rPh sb="11" eb="13">
      <t>ヨウケン</t>
    </rPh>
    <rPh sb="15" eb="17">
      <t>タイオウ</t>
    </rPh>
    <phoneticPr fontId="1"/>
  </si>
  <si>
    <t xml:space="preserve">　セキュリティを十分に確保できるか。
</t>
    <phoneticPr fontId="1"/>
  </si>
  <si>
    <t>保守業務とその体制</t>
    <rPh sb="2" eb="4">
      <t>ギョウム</t>
    </rPh>
    <rPh sb="7" eb="9">
      <t>タイセイ</t>
    </rPh>
    <phoneticPr fontId="1"/>
  </si>
  <si>
    <t>　記載された保守業務の実施方法が適切であり、実施体制が適切なものと考えられるか。</t>
    <rPh sb="1" eb="3">
      <t>キサイ</t>
    </rPh>
    <rPh sb="6" eb="8">
      <t>ホシュ</t>
    </rPh>
    <rPh sb="8" eb="10">
      <t>ギョウム</t>
    </rPh>
    <rPh sb="11" eb="15">
      <t>ジッシホウホウ</t>
    </rPh>
    <rPh sb="16" eb="18">
      <t>テキセツ</t>
    </rPh>
    <rPh sb="22" eb="24">
      <t>ジッシ</t>
    </rPh>
    <rPh sb="24" eb="26">
      <t>タイセイ</t>
    </rPh>
    <rPh sb="27" eb="29">
      <t>テキセツ</t>
    </rPh>
    <rPh sb="33" eb="34">
      <t>カンガ</t>
    </rPh>
    <phoneticPr fontId="1"/>
  </si>
  <si>
    <t>　提案者のプロジェクト体制における管理者及び従事者の実績・能力について、次の事項を記載すること。
・「管理者」及び主な「役割別の責任者」が有する、本事業と内容・規模が類似している案件のこれまでの経験年数や実績
・「管理者」及び主な「役割別の責任者」が有するスキルや資格
・その他の従事者が有する、本事業に関係する実績・スキル・資格等</t>
    <rPh sb="1" eb="4">
      <t>テイアンシャ</t>
    </rPh>
    <rPh sb="11" eb="13">
      <t>タイセイ</t>
    </rPh>
    <rPh sb="36" eb="37">
      <t>ツギ</t>
    </rPh>
    <rPh sb="38" eb="40">
      <t>ジコウ</t>
    </rPh>
    <rPh sb="41" eb="43">
      <t>キサイ</t>
    </rPh>
    <rPh sb="138" eb="139">
      <t>タ</t>
    </rPh>
    <rPh sb="140" eb="143">
      <t>ジュウジシャ</t>
    </rPh>
    <rPh sb="144" eb="145">
      <t>ユウ</t>
    </rPh>
    <rPh sb="148" eb="151">
      <t>ホンジギョウ</t>
    </rPh>
    <rPh sb="152" eb="154">
      <t>カンケイ</t>
    </rPh>
    <rPh sb="156" eb="158">
      <t>ジッセキ</t>
    </rPh>
    <rPh sb="163" eb="165">
      <t>シカク</t>
    </rPh>
    <rPh sb="165" eb="166">
      <t>トウ</t>
    </rPh>
    <phoneticPr fontId="1"/>
  </si>
  <si>
    <t>　本事業を遂行するための十分な体制が構築されていると考えられるか。</t>
    <rPh sb="1" eb="4">
      <t>ホンジギョウ</t>
    </rPh>
    <rPh sb="5" eb="7">
      <t>スイコウ</t>
    </rPh>
    <rPh sb="12" eb="14">
      <t>ジュウブン</t>
    </rPh>
    <rPh sb="15" eb="17">
      <t>タイセイ</t>
    </rPh>
    <rPh sb="18" eb="20">
      <t>コウチク</t>
    </rPh>
    <rPh sb="26" eb="27">
      <t>カンガ</t>
    </rPh>
    <phoneticPr fontId="1"/>
  </si>
  <si>
    <t>　プロジェクト成果物（要件定義書、設計書等）の品質は、高い水準で確保できると考えられるか。</t>
    <rPh sb="38" eb="39">
      <t>カンガ</t>
    </rPh>
    <phoneticPr fontId="1"/>
  </si>
  <si>
    <t>　プロジェクトの進捗状況が適切に把握・管理され、本市職員と共有できると考えられるか。</t>
    <rPh sb="8" eb="10">
      <t>シンチョク</t>
    </rPh>
    <rPh sb="10" eb="12">
      <t>ジョウキョウ</t>
    </rPh>
    <rPh sb="13" eb="15">
      <t>テキセツ</t>
    </rPh>
    <rPh sb="16" eb="18">
      <t>ハアク</t>
    </rPh>
    <rPh sb="19" eb="21">
      <t>カンリ</t>
    </rPh>
    <rPh sb="24" eb="26">
      <t>ホンシ</t>
    </rPh>
    <rPh sb="26" eb="28">
      <t>ショクイン</t>
    </rPh>
    <rPh sb="29" eb="31">
      <t>キョウユウ</t>
    </rPh>
    <rPh sb="35" eb="36">
      <t>カンガ</t>
    </rPh>
    <phoneticPr fontId="1"/>
  </si>
  <si>
    <t>　本業務の受託者となるにあたり、取引状況や資本状況等の事業者の経営状況に問題がないか。</t>
    <rPh sb="1" eb="2">
      <t>ホン</t>
    </rPh>
    <rPh sb="2" eb="4">
      <t>ギョウム</t>
    </rPh>
    <rPh sb="5" eb="8">
      <t>ジュタクシャ</t>
    </rPh>
    <rPh sb="16" eb="20">
      <t>トリヒキジョウキョウ</t>
    </rPh>
    <rPh sb="21" eb="25">
      <t>シホンジョウキョウ</t>
    </rPh>
    <rPh sb="25" eb="26">
      <t>トウ</t>
    </rPh>
    <rPh sb="27" eb="30">
      <t>ジギョウシャ</t>
    </rPh>
    <rPh sb="31" eb="35">
      <t>ケイエイジョウキョウ</t>
    </rPh>
    <rPh sb="36" eb="38">
      <t>モンダイ</t>
    </rPh>
    <phoneticPr fontId="1"/>
  </si>
  <si>
    <t>　本仕様書にて提示するSLAの実現方法について、次の事項を記載すること。
・実現方法（提案者の提案における対象範囲、想定している稼働率等）
・モニタリング方法（監視手法、報告方法、報告ドキュメント等）
・未達成時の改善方針</t>
    <rPh sb="15" eb="19">
      <t>ジツゲンホウホウ</t>
    </rPh>
    <rPh sb="38" eb="40">
      <t>ジツゲン</t>
    </rPh>
    <rPh sb="47" eb="49">
      <t>テイアン</t>
    </rPh>
    <rPh sb="67" eb="68">
      <t>トウ</t>
    </rPh>
    <rPh sb="77" eb="79">
      <t>ホウホウ</t>
    </rPh>
    <rPh sb="80" eb="84">
      <t>カンシシュホウ</t>
    </rPh>
    <rPh sb="102" eb="106">
      <t>ミタッセイジ</t>
    </rPh>
    <rPh sb="107" eb="111">
      <t>カイゼンホウシン</t>
    </rPh>
    <phoneticPr fontId="1"/>
  </si>
  <si>
    <t>本事業で求める各要件への対応</t>
    <rPh sb="0" eb="3">
      <t>ホンジギョウ</t>
    </rPh>
    <rPh sb="4" eb="5">
      <t>モト</t>
    </rPh>
    <rPh sb="7" eb="10">
      <t>カクヨウケン</t>
    </rPh>
    <rPh sb="12" eb="14">
      <t>タイオウ</t>
    </rPh>
    <phoneticPr fontId="1"/>
  </si>
  <si>
    <t>追加提案</t>
    <rPh sb="0" eb="4">
      <t>ツイカテイアン</t>
    </rPh>
    <phoneticPr fontId="1"/>
  </si>
  <si>
    <t xml:space="preserve">　本仕様書で本市が要求するものの他に、事業者において本市にとって有用な提案がある場合には、記載すること。
</t>
    <rPh sb="6" eb="8">
      <t>ホンシ</t>
    </rPh>
    <rPh sb="26" eb="28">
      <t>ホンシ</t>
    </rPh>
    <rPh sb="32" eb="34">
      <t>ユウヨウ</t>
    </rPh>
    <rPh sb="35" eb="37">
      <t>テイアン</t>
    </rPh>
    <rPh sb="40" eb="42">
      <t>バアイ</t>
    </rPh>
    <rPh sb="45" eb="47">
      <t>キサイ</t>
    </rPh>
    <phoneticPr fontId="1"/>
  </si>
  <si>
    <t>追加提案
（任意記載とする）</t>
    <rPh sb="0" eb="4">
      <t>ツイカテイアン</t>
    </rPh>
    <rPh sb="6" eb="10">
      <t>ニンイキサイ</t>
    </rPh>
    <phoneticPr fontId="1"/>
  </si>
  <si>
    <t>　提案内容は本市にとって有用と期待できるか。</t>
    <rPh sb="1" eb="5">
      <t>テイアンナイヨウ</t>
    </rPh>
    <rPh sb="6" eb="8">
      <t>ホンシ</t>
    </rPh>
    <rPh sb="12" eb="14">
      <t>ユウヨウ</t>
    </rPh>
    <rPh sb="15" eb="17">
      <t>キタイ</t>
    </rPh>
    <phoneticPr fontId="1"/>
  </si>
  <si>
    <t>ガバメントクラウドの活用方針</t>
    <rPh sb="10" eb="12">
      <t>カツヨウ</t>
    </rPh>
    <rPh sb="12" eb="14">
      <t>ホウシン</t>
    </rPh>
    <phoneticPr fontId="2"/>
  </si>
  <si>
    <t>導入システムの全体構成</t>
    <rPh sb="0" eb="2">
      <t>ドウニュウ</t>
    </rPh>
    <rPh sb="7" eb="9">
      <t>ゼンタイ</t>
    </rPh>
    <rPh sb="9" eb="11">
      <t>コウセイ</t>
    </rPh>
    <phoneticPr fontId="2"/>
  </si>
  <si>
    <t>提案パッケージの概要</t>
    <rPh sb="0" eb="2">
      <t>テイアン</t>
    </rPh>
    <rPh sb="8" eb="10">
      <t>ガイヨウ</t>
    </rPh>
    <phoneticPr fontId="1"/>
  </si>
  <si>
    <t>要求仕様書に対する提案</t>
    <rPh sb="0" eb="2">
      <t>ヨウキュウ</t>
    </rPh>
    <rPh sb="2" eb="4">
      <t>シヨウ</t>
    </rPh>
    <rPh sb="4" eb="5">
      <t>ショ</t>
    </rPh>
    <rPh sb="6" eb="7">
      <t>タイ</t>
    </rPh>
    <rPh sb="9" eb="11">
      <t>テイアン</t>
    </rPh>
    <phoneticPr fontId="1"/>
  </si>
  <si>
    <t>導入計画</t>
    <rPh sb="0" eb="2">
      <t>ドウニュウ</t>
    </rPh>
    <rPh sb="2" eb="4">
      <t>ケイカク</t>
    </rPh>
    <phoneticPr fontId="1"/>
  </si>
  <si>
    <t>システム導入に付随する役務要件への対応</t>
    <rPh sb="4" eb="6">
      <t>ドウニュウ</t>
    </rPh>
    <rPh sb="7" eb="9">
      <t>フズイ</t>
    </rPh>
    <rPh sb="11" eb="13">
      <t>エキム</t>
    </rPh>
    <rPh sb="13" eb="15">
      <t>ヨウケン</t>
    </rPh>
    <rPh sb="17" eb="19">
      <t>タイオウ</t>
    </rPh>
    <phoneticPr fontId="1"/>
  </si>
  <si>
    <t>プロジェクトの実施体制</t>
    <phoneticPr fontId="1"/>
  </si>
  <si>
    <t>　導入システム全体構成について、次の事項を記載すること。
・導入するシステムの全体像
・連携・接続するシステム
・ネットワーク図
・提案者の責任範囲</t>
    <rPh sb="1" eb="3">
      <t>ドウニュウ</t>
    </rPh>
    <rPh sb="7" eb="9">
      <t>ゼンタイ</t>
    </rPh>
    <rPh sb="9" eb="11">
      <t>コウセイ</t>
    </rPh>
    <rPh sb="41" eb="42">
      <t>ゾウ</t>
    </rPh>
    <rPh sb="44" eb="46">
      <t>レンケイ</t>
    </rPh>
    <rPh sb="47" eb="49">
      <t>セツゾク</t>
    </rPh>
    <rPh sb="63" eb="64">
      <t>ズ</t>
    </rPh>
    <phoneticPr fontId="1"/>
  </si>
  <si>
    <t>・各工程での遅延リスクが考慮された、無理のないスケジュールであると考えられるか。
・年度途中の切り替えであることや、本市職員の負担を考慮したスケジュールとなっているか</t>
    <rPh sb="1" eb="2">
      <t>カク</t>
    </rPh>
    <rPh sb="2" eb="4">
      <t>コウテイ</t>
    </rPh>
    <rPh sb="6" eb="8">
      <t>チエン</t>
    </rPh>
    <rPh sb="12" eb="14">
      <t>コウリョ</t>
    </rPh>
    <rPh sb="18" eb="20">
      <t>ムリ</t>
    </rPh>
    <rPh sb="33" eb="34">
      <t>カンガ</t>
    </rPh>
    <rPh sb="58" eb="62">
      <t>ホンシショクイン</t>
    </rPh>
    <rPh sb="63" eb="65">
      <t>フタン</t>
    </rPh>
    <rPh sb="66" eb="68">
      <t>コウリョ</t>
    </rPh>
    <phoneticPr fontId="1"/>
  </si>
  <si>
    <t>特記項目</t>
    <rPh sb="0" eb="2">
      <t>トッキ</t>
    </rPh>
    <rPh sb="2" eb="4">
      <t>コウモク</t>
    </rPh>
    <phoneticPr fontId="1"/>
  </si>
  <si>
    <t>国の計画変更への対応（標準仕様書の改版対応　等）</t>
    <rPh sb="0" eb="1">
      <t>クニ</t>
    </rPh>
    <rPh sb="2" eb="4">
      <t>ケイカク</t>
    </rPh>
    <rPh sb="4" eb="6">
      <t>ヘンコウ</t>
    </rPh>
    <rPh sb="8" eb="10">
      <t>タイオウ</t>
    </rPh>
    <rPh sb="11" eb="13">
      <t>ヒョウジュン</t>
    </rPh>
    <rPh sb="13" eb="15">
      <t>シヨウ</t>
    </rPh>
    <rPh sb="15" eb="16">
      <t>ショ</t>
    </rPh>
    <rPh sb="17" eb="19">
      <t>カイハン</t>
    </rPh>
    <rPh sb="19" eb="21">
      <t>タイオウ</t>
    </rPh>
    <rPh sb="22" eb="23">
      <t>トウ</t>
    </rPh>
    <phoneticPr fontId="1"/>
  </si>
  <si>
    <t>　視認性や操作性などについて、職員の作業負荷を抑える工夫がされていると考えられるか。</t>
    <phoneticPr fontId="1"/>
  </si>
  <si>
    <t>　業務に従事する本市職員に対する引き継ぎ・研修・マニュアル作成等の方法を記載すること。また、次の事項については明記すること。
・提案者と本市の作業範囲・役割分担
・研修の概要（マニュアルの内容、研修単位、回数、1回あたりの所要時間、1回あたりの受講者数等）</t>
    <phoneticPr fontId="1"/>
  </si>
  <si>
    <t xml:space="preserve">　システム切替・稼動の作業の進め方を記載すること。また、次の事項については明記すること。
・提案者と本市の作業範囲・役割分担
・年末年始作業の内容及び想定作業時間（要出勤日など）
</t>
    <phoneticPr fontId="1"/>
  </si>
  <si>
    <t>　稼働開始日に混乱することなく、次期システムでの業務が開始できると考えられるか。</t>
    <rPh sb="1" eb="3">
      <t>カドウ</t>
    </rPh>
    <rPh sb="3" eb="5">
      <t>カイシ</t>
    </rPh>
    <rPh sb="5" eb="6">
      <t>ビ</t>
    </rPh>
    <rPh sb="7" eb="9">
      <t>コンラン</t>
    </rPh>
    <rPh sb="16" eb="18">
      <t>ジキ</t>
    </rPh>
    <rPh sb="24" eb="26">
      <t>ギョウム</t>
    </rPh>
    <rPh sb="27" eb="29">
      <t>カイシ</t>
    </rPh>
    <rPh sb="33" eb="34">
      <t>カンガ</t>
    </rPh>
    <phoneticPr fontId="2"/>
  </si>
  <si>
    <t>　構築期間または運用保守期間における国の計画変更に対し、円滑に対応できることが期待されるか。</t>
    <rPh sb="1" eb="3">
      <t>コウチク</t>
    </rPh>
    <rPh sb="3" eb="5">
      <t>キカン</t>
    </rPh>
    <rPh sb="8" eb="10">
      <t>ウンヨウ</t>
    </rPh>
    <rPh sb="10" eb="12">
      <t>ホシュ</t>
    </rPh>
    <rPh sb="12" eb="14">
      <t>キカン</t>
    </rPh>
    <rPh sb="18" eb="19">
      <t>クニ</t>
    </rPh>
    <rPh sb="20" eb="22">
      <t>ケイカク</t>
    </rPh>
    <rPh sb="22" eb="24">
      <t>ヘンコウ</t>
    </rPh>
    <rPh sb="25" eb="26">
      <t>タイ</t>
    </rPh>
    <rPh sb="28" eb="30">
      <t>エンカツ</t>
    </rPh>
    <rPh sb="31" eb="33">
      <t>タイオウ</t>
    </rPh>
    <rPh sb="39" eb="41">
      <t>キタイ</t>
    </rPh>
    <phoneticPr fontId="1"/>
  </si>
  <si>
    <t>オンライン資格確認への対応</t>
    <rPh sb="5" eb="7">
      <t>シカク</t>
    </rPh>
    <rPh sb="7" eb="9">
      <t>カクニン</t>
    </rPh>
    <rPh sb="11" eb="13">
      <t>タイオウ</t>
    </rPh>
    <phoneticPr fontId="1"/>
  </si>
  <si>
    <t>　本市で導入するオンライン資格確認について、生活保護システムからレセプト管理システムを経由し、社会保険診療報酬支払基金へ以下の情報連携を行う想定である。
・レセプト管理システム⇒支払基金：被保護者情報、医療・調剤券情報（券種、発行情報、個人番号含む）
・支払基金⇒レセプト管理システム：医療機関による資格確認のログ
　上記に係る対応について、今後の標準仕様書の改版等も踏まえ、実現に向けた今後の対応方針を記載すること。</t>
    <rPh sb="1" eb="2">
      <t>ホン</t>
    </rPh>
    <rPh sb="2" eb="3">
      <t>シ</t>
    </rPh>
    <rPh sb="4" eb="6">
      <t>ドウニュウ</t>
    </rPh>
    <rPh sb="13" eb="15">
      <t>シカク</t>
    </rPh>
    <rPh sb="15" eb="17">
      <t>カクニン</t>
    </rPh>
    <rPh sb="60" eb="62">
      <t>イカ</t>
    </rPh>
    <rPh sb="68" eb="69">
      <t>オコナ</t>
    </rPh>
    <rPh sb="70" eb="72">
      <t>ソウテイ</t>
    </rPh>
    <rPh sb="159" eb="161">
      <t>ジョウキ</t>
    </rPh>
    <rPh sb="162" eb="163">
      <t>カカ</t>
    </rPh>
    <rPh sb="164" eb="166">
      <t>タイオウ</t>
    </rPh>
    <rPh sb="171" eb="173">
      <t>コンゴ</t>
    </rPh>
    <rPh sb="174" eb="176">
      <t>ヒョウジュン</t>
    </rPh>
    <rPh sb="176" eb="178">
      <t>シヨウ</t>
    </rPh>
    <rPh sb="178" eb="179">
      <t>ショ</t>
    </rPh>
    <rPh sb="180" eb="182">
      <t>カイハン</t>
    </rPh>
    <rPh sb="182" eb="183">
      <t>トウ</t>
    </rPh>
    <rPh sb="184" eb="185">
      <t>フ</t>
    </rPh>
    <rPh sb="188" eb="190">
      <t>ジツゲン</t>
    </rPh>
    <rPh sb="191" eb="192">
      <t>ム</t>
    </rPh>
    <rPh sb="194" eb="196">
      <t>コンゴ</t>
    </rPh>
    <rPh sb="197" eb="199">
      <t>タイオウ</t>
    </rPh>
    <rPh sb="199" eb="201">
      <t>ホウシン</t>
    </rPh>
    <rPh sb="202" eb="204">
      <t>キサイ</t>
    </rPh>
    <phoneticPr fontId="1"/>
  </si>
  <si>
    <t>　本市で導入するオンライン資格確認について、事業者による提案内容によって実現できることが期待されるか。</t>
    <rPh sb="1" eb="2">
      <t>ホン</t>
    </rPh>
    <rPh sb="2" eb="3">
      <t>シ</t>
    </rPh>
    <rPh sb="4" eb="6">
      <t>ドウニュウ</t>
    </rPh>
    <rPh sb="13" eb="15">
      <t>シカク</t>
    </rPh>
    <rPh sb="15" eb="17">
      <t>カクニン</t>
    </rPh>
    <rPh sb="22" eb="25">
      <t>ジギョウシャ</t>
    </rPh>
    <rPh sb="28" eb="30">
      <t>テイアン</t>
    </rPh>
    <rPh sb="30" eb="32">
      <t>ナイヨウ</t>
    </rPh>
    <rPh sb="36" eb="38">
      <t>ジツゲン</t>
    </rPh>
    <rPh sb="44" eb="46">
      <t>キタイ</t>
    </rPh>
    <phoneticPr fontId="1"/>
  </si>
  <si>
    <t>「参加者の概要（様式２）」で評価する。</t>
    <rPh sb="1" eb="4">
      <t>サンカシャ</t>
    </rPh>
    <rPh sb="5" eb="7">
      <t>ガイヨウ</t>
    </rPh>
    <rPh sb="8" eb="10">
      <t>ヨウシキ</t>
    </rPh>
    <phoneticPr fontId="1"/>
  </si>
  <si>
    <t>「機能・帳票要件対応度（回答様式1）」及び「連携要件対応度（回答様式2）」で評価する。</t>
    <rPh sb="12" eb="16">
      <t>カイトウヨウシキ</t>
    </rPh>
    <rPh sb="19" eb="20">
      <t>オヨ</t>
    </rPh>
    <rPh sb="30" eb="34">
      <t>カイトウヨウシキ</t>
    </rPh>
    <rPh sb="38" eb="40">
      <t>ヒョウカ</t>
    </rPh>
    <phoneticPr fontId="1"/>
  </si>
  <si>
    <t xml:space="preserve">　「1.1.1.本業務の目的・概要に対する理解」を踏まえた上で、次期システム導入及び運用の方針を具体的に記載すること。
</t>
    <rPh sb="18" eb="19">
      <t>タイ</t>
    </rPh>
    <rPh sb="38" eb="40">
      <t>ドウニュウ</t>
    </rPh>
    <phoneticPr fontId="1"/>
  </si>
  <si>
    <t>国の示す共通機能にかかる要件（庁内データ連携、EUC機能)への対応方針</t>
    <rPh sb="0" eb="1">
      <t>クニ</t>
    </rPh>
    <rPh sb="2" eb="3">
      <t>シメ</t>
    </rPh>
    <rPh sb="4" eb="6">
      <t>キョウツウ</t>
    </rPh>
    <rPh sb="6" eb="8">
      <t>キノウ</t>
    </rPh>
    <rPh sb="12" eb="14">
      <t>ヨウケン</t>
    </rPh>
    <rPh sb="15" eb="17">
      <t>チョウナイ</t>
    </rPh>
    <rPh sb="20" eb="22">
      <t>レンケイ</t>
    </rPh>
    <rPh sb="26" eb="28">
      <t>キノウ</t>
    </rPh>
    <rPh sb="31" eb="33">
      <t>タイオウ</t>
    </rPh>
    <rPh sb="33" eb="35">
      <t>ホウシン</t>
    </rPh>
    <phoneticPr fontId="1"/>
  </si>
  <si>
    <t>文字要件への対応方針</t>
    <rPh sb="0" eb="2">
      <t>モジ</t>
    </rPh>
    <rPh sb="2" eb="4">
      <t>ヨウケン</t>
    </rPh>
    <rPh sb="6" eb="8">
      <t>タイオウ</t>
    </rPh>
    <rPh sb="8" eb="10">
      <t>ホウシン</t>
    </rPh>
    <phoneticPr fontId="1"/>
  </si>
  <si>
    <t>国の示す共通機能にかかる要件（庁内データ連携、EUC機能)への対応方針について、次の事項を記載すること。
・国の示す「地方公共団体情報システム共通機能標準仕様書」に対する提案者の理解
・庁内データ連携及びEUC機能を活用した事務の具体的なイメージ</t>
    <rPh sb="31" eb="33">
      <t>タイオウ</t>
    </rPh>
    <rPh sb="33" eb="35">
      <t>ホウシン</t>
    </rPh>
    <rPh sb="40" eb="41">
      <t>ツギ</t>
    </rPh>
    <rPh sb="42" eb="44">
      <t>ジコウ</t>
    </rPh>
    <rPh sb="45" eb="47">
      <t>キサイ</t>
    </rPh>
    <rPh sb="54" eb="55">
      <t>クニ</t>
    </rPh>
    <rPh sb="56" eb="57">
      <t>シメ</t>
    </rPh>
    <rPh sb="82" eb="83">
      <t>タイ</t>
    </rPh>
    <rPh sb="85" eb="88">
      <t>テイアンシャ</t>
    </rPh>
    <rPh sb="89" eb="91">
      <t>リカイ</t>
    </rPh>
    <rPh sb="100" eb="101">
      <t>オヨ</t>
    </rPh>
    <rPh sb="108" eb="110">
      <t>カツヨウ</t>
    </rPh>
    <rPh sb="112" eb="114">
      <t>ジム</t>
    </rPh>
    <rPh sb="115" eb="118">
      <t>グタイテキ</t>
    </rPh>
    <phoneticPr fontId="1"/>
  </si>
  <si>
    <t>標準化基準への適合性検証への対応方針</t>
    <rPh sb="0" eb="3">
      <t>ヒョウジュンカ</t>
    </rPh>
    <rPh sb="3" eb="5">
      <t>キジュン</t>
    </rPh>
    <rPh sb="7" eb="10">
      <t>テキゴウセイ</t>
    </rPh>
    <rPh sb="10" eb="12">
      <t>ケンショウ</t>
    </rPh>
    <rPh sb="14" eb="16">
      <t>タイオウ</t>
    </rPh>
    <rPh sb="16" eb="18">
      <t>ホウシン</t>
    </rPh>
    <phoneticPr fontId="1"/>
  </si>
  <si>
    <t>標準化基準への適合性検証への対応方針について、次の事項を記載すること。
・適合性の確認の実施方法に対する提案者の理解
・本市において適合性の確認を実施するにあたり、本市への資料提供等、提案者による支援内容</t>
    <rPh sb="23" eb="24">
      <t>ツギ</t>
    </rPh>
    <rPh sb="25" eb="27">
      <t>ジコウ</t>
    </rPh>
    <rPh sb="28" eb="30">
      <t>キサイ</t>
    </rPh>
    <rPh sb="37" eb="40">
      <t>テキゴウセイ</t>
    </rPh>
    <rPh sb="41" eb="43">
      <t>カクニン</t>
    </rPh>
    <rPh sb="44" eb="46">
      <t>ジッシ</t>
    </rPh>
    <rPh sb="46" eb="48">
      <t>ホウホウ</t>
    </rPh>
    <rPh sb="49" eb="50">
      <t>タイ</t>
    </rPh>
    <rPh sb="52" eb="55">
      <t>テイアンシャ</t>
    </rPh>
    <rPh sb="56" eb="58">
      <t>リカイ</t>
    </rPh>
    <phoneticPr fontId="1"/>
  </si>
  <si>
    <t>-</t>
  </si>
  <si>
    <t>本事業の全体スケジュール（契約～本稼働）について、標準化（ガバメントクラウドの活用を含む）にかかる国の動きや下記のポイントを踏まえて、工程別（要件定義、基本設計、詳細設計、開発、運用テスト、リハーサル、本番稼働等）に記載すること。
・切替時期に間に合うか
・LGWAN開始時期とシステムテスト時期などの対応が取れているか
・工程判定時期が本市の業務繁忙期を考慮しているか</t>
    <rPh sb="54" eb="56">
      <t>カキ</t>
    </rPh>
    <rPh sb="62" eb="63">
      <t>フ</t>
    </rPh>
    <phoneticPr fontId="1"/>
  </si>
  <si>
    <r>
      <t>　次期システムにおける可用性確保の方法について、次の事項を記載すること。
・可用性確保の考え方（冗長化等ダウンタイムの低減方針、バックアップ方針等）</t>
    </r>
    <r>
      <rPr>
        <strike/>
        <sz val="16"/>
        <color rgb="FFFF0000"/>
        <rFont val="BIZ UDゴシック"/>
        <family val="3"/>
        <charset val="128"/>
      </rPr>
      <t xml:space="preserve">
</t>
    </r>
    <r>
      <rPr>
        <sz val="16"/>
        <rFont val="BIZ UDゴシック"/>
        <family val="3"/>
        <charset val="128"/>
      </rPr>
      <t>・災害時などにおける復旧の方法
・上記障害発生時における職員との連絡対応手順等</t>
    </r>
    <rPh sb="0" eb="3">
      <t>シヨウショ</t>
    </rPh>
    <rPh sb="17" eb="19">
      <t>ホウホウ</t>
    </rPh>
    <rPh sb="38" eb="43">
      <t>カヨウセイカクホ</t>
    </rPh>
    <rPh sb="44" eb="45">
      <t>カンガ</t>
    </rPh>
    <rPh sb="46" eb="47">
      <t>カタ</t>
    </rPh>
    <rPh sb="48" eb="51">
      <t>ジョウチョウカ</t>
    </rPh>
    <rPh sb="51" eb="52">
      <t>トウ</t>
    </rPh>
    <rPh sb="59" eb="63">
      <t>テイゲンホウシン</t>
    </rPh>
    <rPh sb="70" eb="72">
      <t>ホウシン</t>
    </rPh>
    <rPh sb="72" eb="73">
      <t>トウ</t>
    </rPh>
    <phoneticPr fontId="1"/>
  </si>
  <si>
    <t>　次期システムの可用性を十分に確保できると考えられるか。</t>
    <rPh sb="19" eb="23">
      <t>ジキカンキョウジュウブンカクホカンガ</t>
    </rPh>
    <phoneticPr fontId="1"/>
  </si>
  <si>
    <t>　次期システムにおける性能及び拡張性確保の方法について、次の事項を記載すること。
・性能・拡張性設計の考え方（サイジング・メモリ設計の考え方等）
・高負荷処理時におけるシステム・ソフトウェア・ネットワーク等の性能の安定性を保つための方法
・データ量が増大した際の保存領域等の確保の方法
・スケールアップ時、バージョンアップ時や新規機能追加時の方法・手順（特に費用負担）</t>
    <rPh sb="21" eb="23">
      <t>ホウホウ</t>
    </rPh>
    <rPh sb="45" eb="48">
      <t>カクチョウセイ</t>
    </rPh>
    <rPh sb="51" eb="52">
      <t>カンガ</t>
    </rPh>
    <rPh sb="53" eb="54">
      <t>カタ</t>
    </rPh>
    <rPh sb="64" eb="66">
      <t>セッケイ</t>
    </rPh>
    <rPh sb="67" eb="68">
      <t>カンガ</t>
    </rPh>
    <rPh sb="69" eb="70">
      <t>カタ</t>
    </rPh>
    <rPh sb="70" eb="71">
      <t>トウ</t>
    </rPh>
    <rPh sb="102" eb="103">
      <t>トウ</t>
    </rPh>
    <rPh sb="111" eb="112">
      <t>タモ</t>
    </rPh>
    <rPh sb="116" eb="118">
      <t>ホウホウ</t>
    </rPh>
    <rPh sb="123" eb="124">
      <t>リョウ</t>
    </rPh>
    <rPh sb="131" eb="133">
      <t>ホゾン</t>
    </rPh>
    <rPh sb="133" eb="135">
      <t>リョウイキ</t>
    </rPh>
    <rPh sb="140" eb="142">
      <t>ホウホウ</t>
    </rPh>
    <rPh sb="151" eb="152">
      <t>ジ</t>
    </rPh>
    <rPh sb="161" eb="162">
      <t>ジ</t>
    </rPh>
    <rPh sb="163" eb="170">
      <t>シンキキノウツイカジ</t>
    </rPh>
    <rPh sb="171" eb="173">
      <t>ホウホウ</t>
    </rPh>
    <rPh sb="177" eb="178">
      <t>トク</t>
    </rPh>
    <rPh sb="179" eb="183">
      <t>ヒヨウフタン</t>
    </rPh>
    <phoneticPr fontId="1"/>
  </si>
  <si>
    <t>　本市の業務規模を踏まえたうえで、次期システムの性能を十分に確保できると考えられるか。</t>
    <rPh sb="1" eb="3">
      <t>ホンシ</t>
    </rPh>
    <rPh sb="4" eb="8">
      <t>ギョウムキボ</t>
    </rPh>
    <rPh sb="9" eb="10">
      <t>フ</t>
    </rPh>
    <rPh sb="17" eb="19">
      <t>ジキ</t>
    </rPh>
    <rPh sb="24" eb="26">
      <t>セイノウ</t>
    </rPh>
    <phoneticPr fontId="1"/>
  </si>
  <si>
    <t xml:space="preserve">　次期システムのソフトウェア構成（製品名・バージョン等）及び選定根拠を具体的に記載すること（ネットワーク機器も含む）。
</t>
    <rPh sb="1" eb="3">
      <t>ジキ</t>
    </rPh>
    <rPh sb="14" eb="16">
      <t>コウセイ</t>
    </rPh>
    <rPh sb="17" eb="20">
      <t>セイヒンメイ</t>
    </rPh>
    <rPh sb="26" eb="27">
      <t>ナド</t>
    </rPh>
    <rPh sb="28" eb="29">
      <t>オヨ</t>
    </rPh>
    <rPh sb="30" eb="32">
      <t>センテイ</t>
    </rPh>
    <rPh sb="32" eb="34">
      <t>コンキョ</t>
    </rPh>
    <rPh sb="35" eb="38">
      <t>グタイテキ</t>
    </rPh>
    <rPh sb="39" eb="41">
      <t>キサイ</t>
    </rPh>
    <rPh sb="52" eb="54">
      <t>キキ</t>
    </rPh>
    <rPh sb="55" eb="56">
      <t>フク</t>
    </rPh>
    <phoneticPr fontId="1"/>
  </si>
  <si>
    <t>　プロジェクト成果物（要件定義書、設計書、等）の品質を高い水準で確保するための方法を記載すること。</t>
    <rPh sb="7" eb="10">
      <t>セイカブツ</t>
    </rPh>
    <rPh sb="11" eb="16">
      <t>ヨウケンテイギショ</t>
    </rPh>
    <rPh sb="17" eb="20">
      <t>セッケイショ</t>
    </rPh>
    <rPh sb="21" eb="22">
      <t>ナド</t>
    </rPh>
    <rPh sb="24" eb="26">
      <t>ヒンシツ</t>
    </rPh>
    <rPh sb="27" eb="28">
      <t>タカ</t>
    </rPh>
    <rPh sb="29" eb="31">
      <t>スイジュン</t>
    </rPh>
    <rPh sb="32" eb="34">
      <t>カクホ</t>
    </rPh>
    <rPh sb="39" eb="41">
      <t>ホウホウ</t>
    </rPh>
    <rPh sb="42" eb="44">
      <t>キサイ</t>
    </rPh>
    <phoneticPr fontId="1"/>
  </si>
  <si>
    <t xml:space="preserve">　運用テスト及びデータ移行の進め方について、次の事項を記載すること。
・運用テストの進め方（手順や期間等の詳細）
・データ移行の範囲
・データ移行の回数及び各回ごとの作業内容
・提案者と本市の作業範囲・役割分担
・不整合データが存在する場合の対応方針
・外字の移行及び文字同定作業の実施方法
</t>
    <rPh sb="1" eb="3">
      <t>ウンヨウ</t>
    </rPh>
    <rPh sb="6" eb="7">
      <t>オヨ</t>
    </rPh>
    <rPh sb="11" eb="13">
      <t>イコウ</t>
    </rPh>
    <rPh sb="36" eb="38">
      <t>ウンヨウ</t>
    </rPh>
    <rPh sb="42" eb="43">
      <t>スス</t>
    </rPh>
    <rPh sb="44" eb="45">
      <t>カタ</t>
    </rPh>
    <rPh sb="46" eb="48">
      <t>テジュン</t>
    </rPh>
    <rPh sb="49" eb="51">
      <t>キカン</t>
    </rPh>
    <rPh sb="51" eb="52">
      <t>トウ</t>
    </rPh>
    <rPh sb="53" eb="55">
      <t>ショウサイ</t>
    </rPh>
    <rPh sb="61" eb="63">
      <t>イコウ</t>
    </rPh>
    <rPh sb="64" eb="66">
      <t>ハンイ</t>
    </rPh>
    <rPh sb="71" eb="73">
      <t>イコウ</t>
    </rPh>
    <rPh sb="74" eb="77">
      <t>カイスウオヨ</t>
    </rPh>
    <rPh sb="78" eb="80">
      <t>カクカイ</t>
    </rPh>
    <rPh sb="83" eb="87">
      <t>サギョウナイヨウ</t>
    </rPh>
    <phoneticPr fontId="1"/>
  </si>
  <si>
    <t>　本市職員が混乱することなく、現行環境から次期システムに移行できると考えられるか。</t>
    <rPh sb="1" eb="2">
      <t>ホン</t>
    </rPh>
    <rPh sb="2" eb="3">
      <t>シ</t>
    </rPh>
    <rPh sb="3" eb="5">
      <t>ショクイン</t>
    </rPh>
    <rPh sb="6" eb="8">
      <t>コンラン</t>
    </rPh>
    <rPh sb="17" eb="19">
      <t>カンキョウ</t>
    </rPh>
    <rPh sb="34" eb="35">
      <t>カンガ</t>
    </rPh>
    <phoneticPr fontId="1"/>
  </si>
  <si>
    <t>　次期システムにおける、サービス稼働当初時おける運用保守の体制（不具合への対応、操作方法等の照会対応等）及び考え方を記載すること。</t>
    <rPh sb="16" eb="18">
      <t>カドウ</t>
    </rPh>
    <rPh sb="18" eb="20">
      <t>トウショ</t>
    </rPh>
    <rPh sb="20" eb="21">
      <t>ジ</t>
    </rPh>
    <rPh sb="24" eb="26">
      <t>ウンヨウ</t>
    </rPh>
    <rPh sb="26" eb="28">
      <t>ホシュ</t>
    </rPh>
    <rPh sb="29" eb="31">
      <t>タイセイ</t>
    </rPh>
    <rPh sb="32" eb="35">
      <t>フグアイ</t>
    </rPh>
    <rPh sb="37" eb="39">
      <t>タイオウ</t>
    </rPh>
    <rPh sb="40" eb="42">
      <t>ソウサ</t>
    </rPh>
    <rPh sb="42" eb="44">
      <t>ホウホウ</t>
    </rPh>
    <rPh sb="44" eb="45">
      <t>トウ</t>
    </rPh>
    <rPh sb="46" eb="48">
      <t>ショウカイ</t>
    </rPh>
    <rPh sb="48" eb="50">
      <t>タイオウ</t>
    </rPh>
    <rPh sb="50" eb="51">
      <t>トウ</t>
    </rPh>
    <rPh sb="52" eb="53">
      <t>オヨ</t>
    </rPh>
    <rPh sb="54" eb="55">
      <t>カンガ</t>
    </rPh>
    <rPh sb="56" eb="57">
      <t>カタ</t>
    </rPh>
    <rPh sb="58" eb="60">
      <t>キサイ</t>
    </rPh>
    <phoneticPr fontId="1"/>
  </si>
  <si>
    <t>　次期システムにおける保守業務の実施方法について、次の事項を記載すること。　
・保守業務の実施内容（仕様書に記載の各項目への対応方法）
・保守業務の実施体制（配置する技術者の人数、対応可能な領域等）
・ソフトウェアやファームウェアバージョンアップ、パッチ適用、セキュリティパターンファイル、OS更新等の基本方針
・提案者と本市の作業範囲・役割分担（本市に負担が生じる考え方について記載すること）
・障害検知～対応完了報告までの手順及び対応可能な時間帯</t>
    <rPh sb="11" eb="13">
      <t>ホシュ</t>
    </rPh>
    <rPh sb="40" eb="42">
      <t>ホシュ</t>
    </rPh>
    <rPh sb="69" eb="71">
      <t>ホシュ</t>
    </rPh>
    <rPh sb="127" eb="129">
      <t>テキヨウ</t>
    </rPh>
    <rPh sb="147" eb="150">
      <t>コウシントウ</t>
    </rPh>
    <rPh sb="151" eb="155">
      <t>キホンホウシン</t>
    </rPh>
    <rPh sb="204" eb="206">
      <t>タイオウ</t>
    </rPh>
    <rPh sb="208" eb="210">
      <t>ホウコク</t>
    </rPh>
    <rPh sb="215" eb="216">
      <t>オヨ</t>
    </rPh>
    <rPh sb="217" eb="219">
      <t>タイオウ</t>
    </rPh>
    <rPh sb="219" eb="221">
      <t>カノウ</t>
    </rPh>
    <rPh sb="222" eb="225">
      <t>ジカンタイ</t>
    </rPh>
    <phoneticPr fontId="1"/>
  </si>
  <si>
    <t>システム更新</t>
    <rPh sb="4" eb="6">
      <t>コウシン</t>
    </rPh>
    <phoneticPr fontId="1"/>
  </si>
  <si>
    <t>　次期システムの利用期間終了後（令和13年以降）の、次々期環境に向けた検討方法について記載すること
・各システム・ソフトウェア・ネットワーク等の耐用年数（利用想定年数）
・システム入替要否・ソフトウェア、ネットワーク等の更新要否の検討方法
・その他の本市に対する情報提供の内容</t>
    <rPh sb="16" eb="18">
      <t>レイワ</t>
    </rPh>
    <rPh sb="26" eb="27">
      <t>ツギ</t>
    </rPh>
    <rPh sb="28" eb="29">
      <t>キ</t>
    </rPh>
    <rPh sb="29" eb="31">
      <t>カンキョウ</t>
    </rPh>
    <rPh sb="32" eb="33">
      <t>ム</t>
    </rPh>
    <rPh sb="37" eb="39">
      <t>ホウホウ</t>
    </rPh>
    <rPh sb="43" eb="45">
      <t>キサイ</t>
    </rPh>
    <rPh sb="51" eb="52">
      <t>カク</t>
    </rPh>
    <rPh sb="70" eb="71">
      <t>トウ</t>
    </rPh>
    <rPh sb="72" eb="76">
      <t>タイヨウネンスウ</t>
    </rPh>
    <rPh sb="77" eb="83">
      <t>リヨウソウテイネンスウ</t>
    </rPh>
    <rPh sb="90" eb="92">
      <t>イレカエ</t>
    </rPh>
    <rPh sb="92" eb="94">
      <t>ヨウヒ</t>
    </rPh>
    <rPh sb="108" eb="109">
      <t>トウ</t>
    </rPh>
    <rPh sb="123" eb="124">
      <t>タ</t>
    </rPh>
    <rPh sb="125" eb="127">
      <t>ホンシ</t>
    </rPh>
    <rPh sb="128" eb="129">
      <t>タイ</t>
    </rPh>
    <rPh sb="131" eb="135">
      <t>ジョウホウテイキョウ</t>
    </rPh>
    <rPh sb="136" eb="138">
      <t>ナイヨウ</t>
    </rPh>
    <phoneticPr fontId="1"/>
  </si>
  <si>
    <t>　導入するパッケージの概要（開発の理念）及び次の事項について記載すること。
・（現行パッケージの場合）他自治体への導入実績
・パッケージの製品情報（製品名、サブシステム構成、ライセンス体系、開発言語、DBMS等）
・画面要件等の機能帳票要件以外のパッケージの特長
・個別ソフトウェアを提案する場合は製品名・製造元</t>
    <rPh sb="1" eb="3">
      <t>ドウニュウ</t>
    </rPh>
    <rPh sb="11" eb="13">
      <t>ガイヨウ</t>
    </rPh>
    <rPh sb="14" eb="16">
      <t>カイハツ</t>
    </rPh>
    <rPh sb="17" eb="19">
      <t>リネン</t>
    </rPh>
    <rPh sb="20" eb="21">
      <t>オヨ</t>
    </rPh>
    <rPh sb="22" eb="23">
      <t>ツギ</t>
    </rPh>
    <rPh sb="24" eb="26">
      <t>ジコウ</t>
    </rPh>
    <rPh sb="30" eb="32">
      <t>キサイ</t>
    </rPh>
    <rPh sb="40" eb="42">
      <t>ゲンコウ</t>
    </rPh>
    <rPh sb="48" eb="50">
      <t>バアイ</t>
    </rPh>
    <rPh sb="51" eb="52">
      <t>タ</t>
    </rPh>
    <rPh sb="52" eb="55">
      <t>ジチタイ</t>
    </rPh>
    <rPh sb="57" eb="61">
      <t>ドウニュウジッセキ</t>
    </rPh>
    <phoneticPr fontId="1"/>
  </si>
  <si>
    <t>　将来にわたってパッケージシステムの保守が十分であり、標準仕様書の改版等に対し柔軟な対応が可能であると考えられるか。</t>
    <rPh sb="1" eb="3">
      <t>ショウライ</t>
    </rPh>
    <rPh sb="18" eb="20">
      <t>ホシュ</t>
    </rPh>
    <rPh sb="21" eb="23">
      <t>ジュウブン</t>
    </rPh>
    <rPh sb="27" eb="29">
      <t>ヒョウジュン</t>
    </rPh>
    <rPh sb="29" eb="32">
      <t>シヨウショ</t>
    </rPh>
    <rPh sb="33" eb="35">
      <t>カイハン</t>
    </rPh>
    <rPh sb="35" eb="36">
      <t>トウ</t>
    </rPh>
    <rPh sb="37" eb="38">
      <t>タイ</t>
    </rPh>
    <rPh sb="39" eb="41">
      <t>ジュウナン</t>
    </rPh>
    <rPh sb="42" eb="44">
      <t>タイオウ</t>
    </rPh>
    <rPh sb="45" eb="47">
      <t>カノウ</t>
    </rPh>
    <rPh sb="51" eb="52">
      <t>カンガ</t>
    </rPh>
    <phoneticPr fontId="1"/>
  </si>
  <si>
    <t>　本業務における提案者のプロジェクト体制について、次の事項を記載すること。
・プロジェクト体制図
・本業務全体を管理する「プロジェクト責任者/管理者」の役職・氏名
・「作業グループリーダー/品質管理責任者/セキュリティ責任者」の役職・氏名
・従事者の人数及び専任・兼任の別
・再委託する場合は、再委託する範囲とその相手方及び理由</t>
    <rPh sb="1" eb="4">
      <t>ホンギョウム</t>
    </rPh>
    <rPh sb="18" eb="20">
      <t>タイセイ</t>
    </rPh>
    <rPh sb="25" eb="26">
      <t>ツギ</t>
    </rPh>
    <rPh sb="27" eb="29">
      <t>ジコウ</t>
    </rPh>
    <rPh sb="30" eb="32">
      <t>キサイ</t>
    </rPh>
    <rPh sb="45" eb="48">
      <t>タイセイズ</t>
    </rPh>
    <rPh sb="67" eb="70">
      <t>セキニンシャ</t>
    </rPh>
    <rPh sb="71" eb="74">
      <t>カンリシャ</t>
    </rPh>
    <rPh sb="76" eb="78">
      <t>ヤクショク</t>
    </rPh>
    <rPh sb="79" eb="81">
      <t>シメイ</t>
    </rPh>
    <rPh sb="84" eb="86">
      <t>サギョウ</t>
    </rPh>
    <rPh sb="95" eb="97">
      <t>ヒンシツ</t>
    </rPh>
    <rPh sb="97" eb="99">
      <t>カンリ</t>
    </rPh>
    <rPh sb="99" eb="101">
      <t>セキニン</t>
    </rPh>
    <rPh sb="101" eb="102">
      <t>シャ</t>
    </rPh>
    <rPh sb="109" eb="112">
      <t>セキニンシャ</t>
    </rPh>
    <rPh sb="114" eb="116">
      <t>ヤクショク</t>
    </rPh>
    <rPh sb="117" eb="119">
      <t>シメイ</t>
    </rPh>
    <rPh sb="125" eb="127">
      <t>ニンズウ</t>
    </rPh>
    <rPh sb="127" eb="128">
      <t>オヨ</t>
    </rPh>
    <rPh sb="129" eb="131">
      <t>センニン</t>
    </rPh>
    <rPh sb="132" eb="134">
      <t>ケンニン</t>
    </rPh>
    <rPh sb="135" eb="136">
      <t>ベツ</t>
    </rPh>
    <rPh sb="157" eb="160">
      <t>アイテガタ</t>
    </rPh>
    <rPh sb="160" eb="161">
      <t>オヨ</t>
    </rPh>
    <rPh sb="162" eb="164">
      <t>リユウ</t>
    </rPh>
    <phoneticPr fontId="1"/>
  </si>
  <si>
    <t>業務負担の軽減</t>
    <rPh sb="0" eb="2">
      <t>ギョウム</t>
    </rPh>
    <rPh sb="2" eb="4">
      <t>フタン</t>
    </rPh>
    <rPh sb="5" eb="7">
      <t>ケイゲン</t>
    </rPh>
    <phoneticPr fontId="1"/>
  </si>
  <si>
    <t>　レセプト管理業務に係る職員の負担軽減方法について、次の事項を記載すること。
・システムの利用方法における工夫
・システム導入方法における工夫
・上記工夫により期待される効果と根拠</t>
    <rPh sb="5" eb="7">
      <t>カンリ</t>
    </rPh>
    <rPh sb="7" eb="9">
      <t>ギョウム</t>
    </rPh>
    <rPh sb="10" eb="11">
      <t>カカ</t>
    </rPh>
    <rPh sb="12" eb="14">
      <t>ショクイン</t>
    </rPh>
    <rPh sb="15" eb="17">
      <t>フタン</t>
    </rPh>
    <rPh sb="17" eb="19">
      <t>ケイゲン</t>
    </rPh>
    <rPh sb="19" eb="21">
      <t>ホウホウ</t>
    </rPh>
    <rPh sb="45" eb="47">
      <t>リヨウ</t>
    </rPh>
    <rPh sb="47" eb="49">
      <t>ホウホウ</t>
    </rPh>
    <rPh sb="53" eb="55">
      <t>クフウ</t>
    </rPh>
    <rPh sb="61" eb="63">
      <t>ドウニュウ</t>
    </rPh>
    <rPh sb="63" eb="65">
      <t>ホウホウ</t>
    </rPh>
    <rPh sb="69" eb="71">
      <t>クフウ</t>
    </rPh>
    <rPh sb="73" eb="75">
      <t>ジョウキ</t>
    </rPh>
    <rPh sb="75" eb="77">
      <t>クフウ</t>
    </rPh>
    <rPh sb="80" eb="82">
      <t>キタイ</t>
    </rPh>
    <rPh sb="85" eb="87">
      <t>コウカ</t>
    </rPh>
    <rPh sb="88" eb="90">
      <t>コンキョ</t>
    </rPh>
    <phoneticPr fontId="1"/>
  </si>
  <si>
    <t>　提案ソリューションを組み合わせることにより本市職員の業務負担の軽減に効果があると期待されるか。</t>
    <rPh sb="22" eb="23">
      <t>オヨ</t>
    </rPh>
    <rPh sb="24" eb="26">
      <t>ショクイン</t>
    </rPh>
    <rPh sb="27" eb="29">
      <t>ギョウム</t>
    </rPh>
    <rPh sb="28" eb="30">
      <t>ケイゲン</t>
    </rPh>
    <rPh sb="31" eb="33">
      <t>コウカ</t>
    </rPh>
    <rPh sb="37" eb="39">
      <t>キタイ</t>
    </rPh>
    <phoneticPr fontId="1"/>
  </si>
  <si>
    <t>　国の計画変更への対応について、次の事項を記載すること。
・国の計画（標準仕様書の改版、ガバメントクラウドに係る基準、データ・連携要件等）が変更となった場合の対応方法
　※標準仕様書の改版への対応については、国の改定方針を踏まえた対応とすること
・提案者と本市の作業範囲・役割分担（本市に負担が生じる考え方）</t>
    <rPh sb="1" eb="2">
      <t>クニ</t>
    </rPh>
    <rPh sb="3" eb="5">
      <t>ケイカク</t>
    </rPh>
    <rPh sb="5" eb="7">
      <t>ヘンコウ</t>
    </rPh>
    <rPh sb="9" eb="11">
      <t>タイオウ</t>
    </rPh>
    <rPh sb="16" eb="17">
      <t>ツギ</t>
    </rPh>
    <rPh sb="18" eb="20">
      <t>ジコウ</t>
    </rPh>
    <rPh sb="21" eb="23">
      <t>キサイ</t>
    </rPh>
    <rPh sb="30" eb="31">
      <t>クニ</t>
    </rPh>
    <rPh sb="32" eb="34">
      <t>ケイカク</t>
    </rPh>
    <rPh sb="35" eb="37">
      <t>ヒョウジュン</t>
    </rPh>
    <rPh sb="37" eb="40">
      <t>シヨウショ</t>
    </rPh>
    <rPh sb="41" eb="43">
      <t>カイハン</t>
    </rPh>
    <rPh sb="54" eb="55">
      <t>カカ</t>
    </rPh>
    <rPh sb="56" eb="58">
      <t>キジュン</t>
    </rPh>
    <rPh sb="63" eb="65">
      <t>レンケイ</t>
    </rPh>
    <rPh sb="65" eb="67">
      <t>ヨウケン</t>
    </rPh>
    <rPh sb="67" eb="68">
      <t>トウ</t>
    </rPh>
    <rPh sb="70" eb="72">
      <t>ヘンコウ</t>
    </rPh>
    <rPh sb="76" eb="78">
      <t>バアイ</t>
    </rPh>
    <rPh sb="79" eb="81">
      <t>タイオウ</t>
    </rPh>
    <rPh sb="86" eb="88">
      <t>ヒョウジュン</t>
    </rPh>
    <rPh sb="88" eb="91">
      <t>シヨウショ</t>
    </rPh>
    <rPh sb="92" eb="94">
      <t>カイハン</t>
    </rPh>
    <rPh sb="96" eb="98">
      <t>タイオウ</t>
    </rPh>
    <rPh sb="104" eb="105">
      <t>クニ</t>
    </rPh>
    <rPh sb="106" eb="108">
      <t>カイテイ</t>
    </rPh>
    <rPh sb="108" eb="110">
      <t>ホウシン</t>
    </rPh>
    <rPh sb="111" eb="112">
      <t>フ</t>
    </rPh>
    <rPh sb="115" eb="117">
      <t>タイオウ</t>
    </rPh>
    <phoneticPr fontId="1"/>
  </si>
  <si>
    <t>「主要事業・同種事業・類似事業の実績一覧（様式３）」「主要事業の実績内容（様式４－１）」「同種事業の実績内容（様式４－２）」「類似事業の実績内容（様式４－３）」で評価する。</t>
  </si>
  <si>
    <t>　本業務と同種・同類の業務受託実績を多数有するか。</t>
  </si>
  <si>
    <t>　標準準拠システムへの移行に伴い想定される課題等に対し、解決が期待できる取り組み方針（コンセプト）となっているか。</t>
    <phoneticPr fontId="1"/>
  </si>
  <si>
    <t>　国の文字要件への理解が示されたうえで、データ移行やシステム間連携等にあたり支障がない対応が期待されるか。</t>
    <rPh sb="1" eb="2">
      <t>クニ</t>
    </rPh>
    <rPh sb="3" eb="5">
      <t>モジ</t>
    </rPh>
    <rPh sb="5" eb="7">
      <t>ヨウケン</t>
    </rPh>
    <rPh sb="9" eb="11">
      <t>リカイ</t>
    </rPh>
    <rPh sb="12" eb="13">
      <t>シメ</t>
    </rPh>
    <rPh sb="23" eb="25">
      <t>イコウ</t>
    </rPh>
    <rPh sb="30" eb="31">
      <t>カン</t>
    </rPh>
    <rPh sb="31" eb="33">
      <t>レンケイ</t>
    </rPh>
    <rPh sb="33" eb="34">
      <t>トウ</t>
    </rPh>
    <rPh sb="38" eb="40">
      <t>シショウ</t>
    </rPh>
    <rPh sb="43" eb="45">
      <t>タイオウ</t>
    </rPh>
    <rPh sb="46" eb="48">
      <t>キタイ</t>
    </rPh>
    <phoneticPr fontId="1"/>
  </si>
  <si>
    <t>　適合性の確認の実施方法に対する理解が示され、提案者の支援により本市にとって円滑な適合性確認を実施できることが期待されるか。</t>
    <rPh sb="1" eb="4">
      <t>テキゴウセイ</t>
    </rPh>
    <rPh sb="5" eb="7">
      <t>カクニン</t>
    </rPh>
    <rPh sb="8" eb="10">
      <t>ジッシ</t>
    </rPh>
    <rPh sb="10" eb="12">
      <t>ホウホウ</t>
    </rPh>
    <rPh sb="13" eb="14">
      <t>タイ</t>
    </rPh>
    <rPh sb="16" eb="18">
      <t>リカイ</t>
    </rPh>
    <rPh sb="19" eb="20">
      <t>シメ</t>
    </rPh>
    <rPh sb="23" eb="26">
      <t>テイアンシャ</t>
    </rPh>
    <rPh sb="27" eb="29">
      <t>シエン</t>
    </rPh>
    <rPh sb="32" eb="34">
      <t>ホンシ</t>
    </rPh>
    <rPh sb="38" eb="40">
      <t>エンカツ</t>
    </rPh>
    <rPh sb="41" eb="44">
      <t>テキゴウセイ</t>
    </rPh>
    <rPh sb="44" eb="46">
      <t>カクニン</t>
    </rPh>
    <rPh sb="47" eb="49">
      <t>ジッシ</t>
    </rPh>
    <rPh sb="55" eb="57">
      <t>キタイ</t>
    </rPh>
    <phoneticPr fontId="1"/>
  </si>
  <si>
    <t>ガバメントクラウド運用管理補助者としての運用方針</t>
    <rPh sb="9" eb="11">
      <t>ウンヨウ</t>
    </rPh>
    <rPh sb="11" eb="13">
      <t>カンリ</t>
    </rPh>
    <rPh sb="13" eb="16">
      <t>ホジョシャ</t>
    </rPh>
    <rPh sb="20" eb="22">
      <t>ウンヨウ</t>
    </rPh>
    <rPh sb="22" eb="24">
      <t>ホウシン</t>
    </rPh>
    <phoneticPr fontId="2"/>
  </si>
  <si>
    <t>　ガバメントクラウド運用管理補助者としての業務実施に向けて、十分な検討がされていると考えられるか。</t>
    <rPh sb="10" eb="17">
      <t>ウンヨウカンリホジョシャ</t>
    </rPh>
    <rPh sb="21" eb="25">
      <t>ギョウムジッシ</t>
    </rPh>
    <rPh sb="26" eb="27">
      <t>ム</t>
    </rPh>
    <rPh sb="30" eb="32">
      <t>ジュウブン</t>
    </rPh>
    <rPh sb="33" eb="35">
      <t>ケントウ</t>
    </rPh>
    <rPh sb="42" eb="43">
      <t>カンガ</t>
    </rPh>
    <phoneticPr fontId="2"/>
  </si>
  <si>
    <t xml:space="preserve">　現時点における次期システムのガバメントクラウド運用管理補助者としての運用方針について、次の項目を記載すること。
・ガバメントクラウド運用管理補助者の業務内容に関する理解
・本業務における企画提案者の運用管理補助業務の実施方針
・本業務における企画提案者の運用管理補助業務の実施内容に関する詳細（本市との役割分担等）
・運用管理補助業務に関する体制
・アプリケーション領域におけるクラウドインフラの「継続的な改善」の実施方針
</t>
    <rPh sb="1" eb="4">
      <t>ゲンジテン</t>
    </rPh>
    <rPh sb="24" eb="31">
      <t>ウンヨウカンリホジョシャ</t>
    </rPh>
    <rPh sb="35" eb="37">
      <t>ウンヨウ</t>
    </rPh>
    <rPh sb="37" eb="39">
      <t>ホウシン</t>
    </rPh>
    <rPh sb="44" eb="45">
      <t>ツギ</t>
    </rPh>
    <rPh sb="46" eb="48">
      <t>コウモク</t>
    </rPh>
    <rPh sb="49" eb="51">
      <t>キサイ</t>
    </rPh>
    <rPh sb="67" eb="74">
      <t>ウンヨウカンリホジョシャ</t>
    </rPh>
    <rPh sb="75" eb="77">
      <t>ギョウム</t>
    </rPh>
    <rPh sb="77" eb="79">
      <t>ナイヨウ</t>
    </rPh>
    <rPh sb="80" eb="81">
      <t>カン</t>
    </rPh>
    <rPh sb="83" eb="85">
      <t>リカイ</t>
    </rPh>
    <rPh sb="87" eb="90">
      <t>ホンギョウム</t>
    </rPh>
    <rPh sb="94" eb="99">
      <t>キカクテイアンシャ</t>
    </rPh>
    <rPh sb="100" eb="108">
      <t>ウンヨウカンリホジョギョウム</t>
    </rPh>
    <rPh sb="109" eb="113">
      <t>ジッシホウシン</t>
    </rPh>
    <rPh sb="115" eb="118">
      <t>ホンギョウム</t>
    </rPh>
    <rPh sb="122" eb="127">
      <t>キカクテイアンシャ</t>
    </rPh>
    <rPh sb="128" eb="136">
      <t>ウンヨウカンリホジョギョウム</t>
    </rPh>
    <rPh sb="137" eb="141">
      <t>ジッシナイヨウ</t>
    </rPh>
    <rPh sb="142" eb="143">
      <t>カン</t>
    </rPh>
    <rPh sb="145" eb="147">
      <t>ショウサイ</t>
    </rPh>
    <rPh sb="148" eb="150">
      <t>ホンシ</t>
    </rPh>
    <rPh sb="152" eb="156">
      <t>ヤクワリブンタン</t>
    </rPh>
    <rPh sb="156" eb="157">
      <t>トウ</t>
    </rPh>
    <rPh sb="160" eb="168">
      <t>ウンヨウカンリホジョギョウム</t>
    </rPh>
    <rPh sb="169" eb="170">
      <t>カン</t>
    </rPh>
    <rPh sb="172" eb="174">
      <t>タイセイ</t>
    </rPh>
    <rPh sb="184" eb="186">
      <t>リョウイキ</t>
    </rPh>
    <rPh sb="200" eb="203">
      <t>ケイゾクテキ</t>
    </rPh>
    <rPh sb="204" eb="206">
      <t>カイゼン</t>
    </rPh>
    <rPh sb="208" eb="212">
      <t>ジッシホウシン</t>
    </rPh>
    <phoneticPr fontId="1"/>
  </si>
  <si>
    <t xml:space="preserve">　基幹業務システムの標準化に係る国の方針、本市の行政運営や情報化に関する方針、レセプト管理業務に係る国や本市の方針、我孫子市を取り巻く環境変化、次期システム導入にかかる背景や方針を踏まえて、本調達に対する提案者の理解を記載すること。
</t>
    <rPh sb="10" eb="13">
      <t>ヒョウジュンカ</t>
    </rPh>
    <rPh sb="14" eb="15">
      <t>カカ</t>
    </rPh>
    <rPh sb="16" eb="17">
      <t>クニ</t>
    </rPh>
    <rPh sb="18" eb="20">
      <t>ホウシン</t>
    </rPh>
    <rPh sb="24" eb="28">
      <t>ギョウセイウンエイ</t>
    </rPh>
    <rPh sb="29" eb="32">
      <t>ジョウホウカ</t>
    </rPh>
    <rPh sb="33" eb="34">
      <t>カン</t>
    </rPh>
    <rPh sb="36" eb="38">
      <t>ホウシン</t>
    </rPh>
    <rPh sb="50" eb="52">
      <t>ホンシ</t>
    </rPh>
    <phoneticPr fontId="1"/>
  </si>
  <si>
    <t>　標準準拠システム導入における背景や方針、レセプト管理業務に関する方針を適切に把握し、提案者の考えを明確に示していると考えられるか。</t>
    <rPh sb="1" eb="3">
      <t>ヒョウジュン</t>
    </rPh>
    <rPh sb="3" eb="5">
      <t>ジュンキョ</t>
    </rPh>
    <rPh sb="9" eb="11">
      <t>ドウニュウ</t>
    </rPh>
    <rPh sb="15" eb="17">
      <t>ハイケイ</t>
    </rPh>
    <rPh sb="18" eb="20">
      <t>ホウシン</t>
    </rPh>
    <rPh sb="25" eb="29">
      <t>カンリギョウム</t>
    </rPh>
    <rPh sb="30" eb="31">
      <t>カン</t>
    </rPh>
    <rPh sb="33" eb="35">
      <t>ホウシン</t>
    </rPh>
    <rPh sb="36" eb="38">
      <t>テキセツ</t>
    </rPh>
    <rPh sb="39" eb="41">
      <t>ハアク</t>
    </rPh>
    <rPh sb="43" eb="46">
      <t>テイアンシャ</t>
    </rPh>
    <rPh sb="47" eb="48">
      <t>カンガ</t>
    </rPh>
    <rPh sb="50" eb="52">
      <t>メイカク</t>
    </rPh>
    <rPh sb="53" eb="54">
      <t>シメ</t>
    </rPh>
    <rPh sb="59" eb="60">
      <t>カンガ</t>
    </rPh>
    <phoneticPr fontId="1"/>
  </si>
  <si>
    <t>　標準仕様書の趣旨どおりに運用できる見込みがあると考えられるか（職員が運用する機能については、職員が容易に運用できるか。）。</t>
    <rPh sb="1" eb="3">
      <t>ヒョウジュン</t>
    </rPh>
    <rPh sb="3" eb="6">
      <t>シヨウショ</t>
    </rPh>
    <rPh sb="7" eb="9">
      <t>シュシ</t>
    </rPh>
    <rPh sb="13" eb="15">
      <t>ウンヨウ</t>
    </rPh>
    <rPh sb="18" eb="20">
      <t>ミコ</t>
    </rPh>
    <rPh sb="25" eb="26">
      <t>カンガ</t>
    </rPh>
    <rPh sb="32" eb="34">
      <t>ショクイン</t>
    </rPh>
    <rPh sb="35" eb="37">
      <t>ウンヨウ</t>
    </rPh>
    <rPh sb="39" eb="41">
      <t>キノウ</t>
    </rPh>
    <rPh sb="47" eb="49">
      <t>ショクイン</t>
    </rPh>
    <rPh sb="50" eb="52">
      <t>ヨウイ</t>
    </rPh>
    <rPh sb="53" eb="55">
      <t>ウンヨウ</t>
    </rPh>
    <phoneticPr fontId="1"/>
  </si>
  <si>
    <t>文字要件への対応方針について、次の事項を記載すること。
・国の示す文字要件に対する提案者の理解
・文字同定の対応等、文字要件に対応するための取組方針（検討中や未確定の要素がある場合には、その理由を記載した上で、対応方針を記載すること）</t>
    <rPh sb="0" eb="2">
      <t>モジ</t>
    </rPh>
    <rPh sb="2" eb="4">
      <t>ヨウケン</t>
    </rPh>
    <rPh sb="6" eb="8">
      <t>タイオウ</t>
    </rPh>
    <rPh sb="8" eb="10">
      <t>ホウシン</t>
    </rPh>
    <rPh sb="15" eb="16">
      <t>ツギ</t>
    </rPh>
    <rPh sb="17" eb="19">
      <t>ジコウ</t>
    </rPh>
    <rPh sb="20" eb="22">
      <t>キサイ</t>
    </rPh>
    <rPh sb="29" eb="30">
      <t>クニ</t>
    </rPh>
    <rPh sb="31" eb="32">
      <t>シメ</t>
    </rPh>
    <rPh sb="33" eb="35">
      <t>モジ</t>
    </rPh>
    <rPh sb="35" eb="37">
      <t>ヨウケン</t>
    </rPh>
    <rPh sb="38" eb="39">
      <t>タイ</t>
    </rPh>
    <rPh sb="41" eb="44">
      <t>テイアンシャ</t>
    </rPh>
    <rPh sb="45" eb="47">
      <t>リカイ</t>
    </rPh>
    <rPh sb="49" eb="51">
      <t>モジ</t>
    </rPh>
    <rPh sb="51" eb="53">
      <t>ドウテイ</t>
    </rPh>
    <rPh sb="54" eb="56">
      <t>タイオウ</t>
    </rPh>
    <rPh sb="56" eb="57">
      <t>トウ</t>
    </rPh>
    <rPh sb="58" eb="60">
      <t>モジ</t>
    </rPh>
    <rPh sb="60" eb="62">
      <t>ヨウケン</t>
    </rPh>
    <rPh sb="63" eb="65">
      <t>タイオウ</t>
    </rPh>
    <rPh sb="70" eb="72">
      <t>トリクミ</t>
    </rPh>
    <rPh sb="72" eb="74">
      <t>ホウシン</t>
    </rPh>
    <rPh sb="95" eb="97">
      <t>リユウ</t>
    </rPh>
    <rPh sb="98" eb="100">
      <t>キサイ</t>
    </rPh>
    <rPh sb="102" eb="103">
      <t>ウエ</t>
    </rPh>
    <rPh sb="105" eb="109">
      <t>タイオウホウシン</t>
    </rPh>
    <rPh sb="110" eb="112">
      <t>キサイ</t>
    </rPh>
    <phoneticPr fontId="1"/>
  </si>
  <si>
    <t>　現時点における次期システムのガバメントクラウド活用方針について、次の項目を記載すること。
・ガバメントクラウドを採用する場合、CSPとCSP選定理由
・ガバメントクラウドを採用しない場合、採用しない理由及び採用しなくても問題ない根拠</t>
    <rPh sb="1" eb="4">
      <t>ゲンジテン</t>
    </rPh>
    <rPh sb="24" eb="26">
      <t>カツヨウ</t>
    </rPh>
    <rPh sb="26" eb="28">
      <t>ホウシン</t>
    </rPh>
    <rPh sb="33" eb="34">
      <t>ツギ</t>
    </rPh>
    <rPh sb="35" eb="37">
      <t>コウモク</t>
    </rPh>
    <rPh sb="38" eb="40">
      <t>キサイ</t>
    </rPh>
    <rPh sb="87" eb="89">
      <t>サイヨウ</t>
    </rPh>
    <rPh sb="92" eb="94">
      <t>バアイ</t>
    </rPh>
    <rPh sb="95" eb="97">
      <t>サイヨウ</t>
    </rPh>
    <rPh sb="100" eb="102">
      <t>リユウ</t>
    </rPh>
    <rPh sb="102" eb="103">
      <t>オヨ</t>
    </rPh>
    <rPh sb="104" eb="106">
      <t>サイヨウ</t>
    </rPh>
    <rPh sb="111" eb="113">
      <t>モンダイ</t>
    </rPh>
    <rPh sb="115" eb="117">
      <t>コンキョ</t>
    </rPh>
    <phoneticPr fontId="1"/>
  </si>
  <si>
    <t>　ガバメントクラウドの活用方針について十分な検討がされていると考えられるか。</t>
    <rPh sb="11" eb="15">
      <t>カツヨウホウシン</t>
    </rPh>
    <rPh sb="20" eb="22">
      <t>ジュウブン</t>
    </rPh>
    <rPh sb="23" eb="25">
      <t>ケントウ</t>
    </rPh>
    <rPh sb="32" eb="33">
      <t>カンガ</t>
    </rPh>
    <phoneticPr fontId="2"/>
  </si>
  <si>
    <t>　導入するシステム・ソフトウェアの操作性について、長所又は配慮・工夫した点を具体的に記載すること。
（記載する観点の例）
・職員の負担軽減
・操作性の向上
・エラーや留意すべきデータに対する注意喚起
・レスポンスの速さ
・一覧系の画面帳票の見やすさ　など</t>
    <rPh sb="1" eb="3">
      <t>ドウニュウ</t>
    </rPh>
    <rPh sb="17" eb="20">
      <t>ソウサセイ</t>
    </rPh>
    <rPh sb="25" eb="27">
      <t>チョウショ</t>
    </rPh>
    <rPh sb="27" eb="28">
      <t>マタ</t>
    </rPh>
    <rPh sb="29" eb="31">
      <t>ハイリョ</t>
    </rPh>
    <rPh sb="32" eb="34">
      <t>クフウ</t>
    </rPh>
    <rPh sb="36" eb="37">
      <t>テン</t>
    </rPh>
    <rPh sb="38" eb="41">
      <t>グタイテキ</t>
    </rPh>
    <rPh sb="42" eb="44">
      <t>キサイ</t>
    </rPh>
    <rPh sb="51" eb="53">
      <t>キサイ</t>
    </rPh>
    <rPh sb="55" eb="57">
      <t>カンテン</t>
    </rPh>
    <rPh sb="58" eb="59">
      <t>レイ</t>
    </rPh>
    <rPh sb="111" eb="113">
      <t>イチラン</t>
    </rPh>
    <rPh sb="113" eb="114">
      <t>ケイ</t>
    </rPh>
    <rPh sb="115" eb="119">
      <t>ガメンチョウヒョウ</t>
    </rPh>
    <phoneticPr fontId="1"/>
  </si>
  <si>
    <t>　次期システムにおけるセキュリティ確保の方法について、次の事項を記載すること。
・セキュリティ確保に関する基本的な考え方
・本市が示している非機能要件にセキュリティ水準に対応できているか
・特定個人情報保護評価に関する企画提案者の対応方針
・次期システムで想定されるリスク・脅威及び具体的なセキュリティ対策（導入する製品や機能、運用方法の工夫等）</t>
    <rPh sb="47" eb="49">
      <t>カクホ</t>
    </rPh>
    <rPh sb="50" eb="51">
      <t>カン</t>
    </rPh>
    <rPh sb="53" eb="56">
      <t>キホンテキ</t>
    </rPh>
    <rPh sb="57" eb="58">
      <t>カンガ</t>
    </rPh>
    <rPh sb="59" eb="60">
      <t>カタ</t>
    </rPh>
    <rPh sb="62" eb="64">
      <t>ホンシ</t>
    </rPh>
    <rPh sb="65" eb="66">
      <t>シメ</t>
    </rPh>
    <rPh sb="70" eb="73">
      <t>ヒキノウ</t>
    </rPh>
    <rPh sb="73" eb="75">
      <t>ヨウケン</t>
    </rPh>
    <rPh sb="106" eb="107">
      <t>カン</t>
    </rPh>
    <rPh sb="109" eb="114">
      <t>キカクテイアンシャ</t>
    </rPh>
    <rPh sb="115" eb="119">
      <t>タイオウホウシン</t>
    </rPh>
    <rPh sb="128" eb="130">
      <t>ソウテイ</t>
    </rPh>
    <rPh sb="137" eb="139">
      <t>キョウイ</t>
    </rPh>
    <rPh sb="139" eb="140">
      <t>オヨ</t>
    </rPh>
    <rPh sb="141" eb="144">
      <t>グタイテキ</t>
    </rPh>
    <rPh sb="151" eb="153">
      <t>タイサク</t>
    </rPh>
    <rPh sb="154" eb="156">
      <t>ドウニュウ</t>
    </rPh>
    <rPh sb="158" eb="160">
      <t>セイヒン</t>
    </rPh>
    <rPh sb="161" eb="163">
      <t>キノウ</t>
    </rPh>
    <rPh sb="164" eb="166">
      <t>ウンヨウ</t>
    </rPh>
    <rPh sb="166" eb="168">
      <t>ホウホウ</t>
    </rPh>
    <rPh sb="169" eb="171">
      <t>クフウ</t>
    </rPh>
    <rPh sb="171" eb="172">
      <t>ナド</t>
    </rPh>
    <phoneticPr fontId="1"/>
  </si>
  <si>
    <t xml:space="preserve">　次期システムにおける運用業務の実施方法について、次の事項を記載すること。
・運用業務の実施内容（仕様書に記載の各項目への対応方法）
・運用業務の実施体制（配置する技術者の人数、対応可能な領域等）
・提案者と本市の作業範囲・役割分担（本市に負担が生じる考え方について記載すること）
・構成管理、変更管理の方法
・問い合わせ対応（ヘルプデスク）の実施方法（窓口体制、時間、対象範囲、回答までの想定日数等）
</t>
    <rPh sb="11" eb="15">
      <t>ウンヨウギョウム</t>
    </rPh>
    <rPh sb="16" eb="20">
      <t>ジッシホウホウ</t>
    </rPh>
    <rPh sb="30" eb="32">
      <t>キサイ</t>
    </rPh>
    <rPh sb="39" eb="43">
      <t>ウンヨウギョウム</t>
    </rPh>
    <rPh sb="44" eb="48">
      <t>ジッシナイヨウ</t>
    </rPh>
    <rPh sb="49" eb="52">
      <t>シヨウショ</t>
    </rPh>
    <rPh sb="53" eb="55">
      <t>キサイ</t>
    </rPh>
    <rPh sb="56" eb="59">
      <t>カクコウモク</t>
    </rPh>
    <rPh sb="61" eb="65">
      <t>タイオウホウホウ</t>
    </rPh>
    <rPh sb="117" eb="119">
      <t>ホンシ</t>
    </rPh>
    <rPh sb="120" eb="122">
      <t>フタン</t>
    </rPh>
    <rPh sb="123" eb="124">
      <t>ショウ</t>
    </rPh>
    <rPh sb="126" eb="127">
      <t>カンガ</t>
    </rPh>
    <rPh sb="128" eb="129">
      <t>カタ</t>
    </rPh>
    <rPh sb="133" eb="135">
      <t>キサイ</t>
    </rPh>
    <rPh sb="156" eb="157">
      <t>ト</t>
    </rPh>
    <rPh sb="158" eb="159">
      <t>ア</t>
    </rPh>
    <rPh sb="161" eb="163">
      <t>タイオウ</t>
    </rPh>
    <rPh sb="172" eb="176">
      <t>ジッシホウホウ</t>
    </rPh>
    <rPh sb="177" eb="179">
      <t>マドグチ</t>
    </rPh>
    <rPh sb="179" eb="181">
      <t>タイセイ</t>
    </rPh>
    <rPh sb="182" eb="184">
      <t>ジカン</t>
    </rPh>
    <rPh sb="185" eb="189">
      <t>タイショウハンイ</t>
    </rPh>
    <rPh sb="190" eb="192">
      <t>カイトウ</t>
    </rPh>
    <rPh sb="195" eb="197">
      <t>ソウテイ</t>
    </rPh>
    <rPh sb="197" eb="199">
      <t>ニッスウ</t>
    </rPh>
    <rPh sb="199" eb="200">
      <t>トウ</t>
    </rPh>
    <phoneticPr fontId="1"/>
  </si>
  <si>
    <t>　記載された運用業務の実施方法が適切であり、実施体制が適切なものと考えられるか。</t>
    <rPh sb="1" eb="3">
      <t>キサイ</t>
    </rPh>
    <rPh sb="6" eb="8">
      <t>ウンヨウ</t>
    </rPh>
    <rPh sb="8" eb="10">
      <t>ギョウム</t>
    </rPh>
    <rPh sb="11" eb="15">
      <t>ジッシホウホウ</t>
    </rPh>
    <rPh sb="16" eb="18">
      <t>テキセツ</t>
    </rPh>
    <rPh sb="22" eb="24">
      <t>ジッシ</t>
    </rPh>
    <rPh sb="24" eb="26">
      <t>タイセイ</t>
    </rPh>
    <rPh sb="27" eb="29">
      <t>テキセツ</t>
    </rPh>
    <rPh sb="33" eb="34">
      <t>カンガ</t>
    </rPh>
    <phoneticPr fontId="1"/>
  </si>
  <si>
    <t>利用製品の選定（ソフト）</t>
    <rPh sb="0" eb="2">
      <t>リヨウ</t>
    </rPh>
    <rPh sb="2" eb="4">
      <t>セイヒン</t>
    </rPh>
    <rPh sb="5" eb="7">
      <t>センテイ</t>
    </rPh>
    <phoneticPr fontId="1"/>
  </si>
  <si>
    <t>運用業務とその体制</t>
    <rPh sb="2" eb="4">
      <t>ギョウム</t>
    </rPh>
    <rPh sb="7" eb="9">
      <t>タイセイ</t>
    </rPh>
    <phoneticPr fontId="1"/>
  </si>
  <si>
    <t>（募集要項別紙2）企画提案書記述項目一覧</t>
    <rPh sb="1" eb="5">
      <t>ボシュウヨウコウ</t>
    </rPh>
    <rPh sb="5" eb="7">
      <t>ベッシ</t>
    </rPh>
    <rPh sb="9" eb="11">
      <t>キカク</t>
    </rPh>
    <rPh sb="11" eb="14">
      <t>テイアンショ</t>
    </rPh>
    <rPh sb="14" eb="16">
      <t>キジュツ</t>
    </rPh>
    <rPh sb="16" eb="18">
      <t>コウモク</t>
    </rPh>
    <rPh sb="18" eb="20">
      <t>イチラン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</si>
</sst>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4"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11"/>
      <color theme="1"/>
      <name val="游ゴシック"/>
      <family val="2"/>
      <scheme val="minor"/>
    </font>
    <font>
      <sz val="16"/>
      <color theme="0"/>
      <name val="BIZ UDゴシック"/>
      <family val="3"/>
      <charset val="128"/>
    </font>
    <font>
      <b/>
      <sz val="16"/>
      <name val="BIZ UDゴシック"/>
      <family val="3"/>
      <charset val="128"/>
    </font>
    <font>
      <sz val="16"/>
      <name val="BIZ UDゴシック"/>
      <family val="3"/>
      <charset val="128"/>
    </font>
    <font>
      <b/>
      <sz val="16"/>
      <color theme="0"/>
      <name val="BIZ UDゴシック"/>
      <family val="3"/>
      <charset val="128"/>
    </font>
    <font>
      <b/>
      <sz val="16"/>
      <color theme="0" tint="-4.9989318521683403E-2"/>
      <name val="BIZ UDゴシック"/>
      <family val="3"/>
      <charset val="128"/>
    </font>
    <font>
      <sz val="16"/>
      <color theme="1"/>
      <name val="游ゴシック"/>
      <family val="2"/>
      <charset val="128"/>
      <scheme val="minor"/>
    </font>
    <font>
      <sz val="16"/>
      <color rgb="FFFF0000"/>
      <name val="BIZ UDゴシック"/>
      <family val="3"/>
      <charset val="128"/>
    </font>
    <font>
      <b/>
      <sz val="20"/>
      <name val="BIZ UDゴシック"/>
      <family val="3"/>
      <charset val="128"/>
    </font>
    <font>
      <strike/>
      <sz val="16"/>
      <color rgb="FFFF0000"/>
      <name val="BIZ UDゴシック"/>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499984740745262"/>
        <bgColor indexed="64"/>
      </patternFill>
    </fill>
    <fill>
      <patternFill patternType="solid">
        <fgColor theme="1" tint="0.34998626667073579"/>
        <bgColor indexed="64"/>
      </patternFill>
    </fill>
    <fill>
      <patternFill patternType="solid">
        <fgColor theme="9" tint="-0.249977111117893"/>
        <bgColor indexed="64"/>
      </patternFill>
    </fill>
    <fill>
      <patternFill patternType="solid">
        <fgColor theme="7" tint="-0.499984740745262"/>
        <bgColor indexed="64"/>
      </patternFill>
    </fill>
    <fill>
      <patternFill patternType="solid">
        <fgColor theme="0"/>
        <bgColor indexed="64"/>
      </patternFill>
    </fill>
    <fill>
      <patternFill patternType="solid">
        <fgColor theme="5"/>
        <bgColor indexed="64"/>
      </patternFill>
    </fill>
    <fill>
      <patternFill patternType="solid">
        <fgColor theme="5" tint="0.79998168889431442"/>
        <bgColor indexed="64"/>
      </patternFill>
    </fill>
  </fills>
  <borders count="27">
    <border>
      <left/>
      <right/>
      <top/>
      <bottom/>
      <diagonal/>
    </border>
    <border>
      <left style="thin">
        <color indexed="64"/>
      </left>
      <right/>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hair">
        <color theme="9" tint="-0.24994659260841701"/>
      </left>
      <right style="hair">
        <color theme="9" tint="-0.24994659260841701"/>
      </right>
      <top style="thin">
        <color indexed="64"/>
      </top>
      <bottom style="thin">
        <color indexed="64"/>
      </bottom>
      <diagonal/>
    </border>
    <border>
      <left/>
      <right style="hair">
        <color theme="4" tint="-0.499984740745262"/>
      </right>
      <top style="thin">
        <color auto="1"/>
      </top>
      <bottom style="thin">
        <color auto="1"/>
      </bottom>
      <diagonal/>
    </border>
    <border>
      <left style="thin">
        <color theme="4" tint="-0.499984740745262"/>
      </left>
      <right style="hair">
        <color theme="4" tint="-0.499984740745262"/>
      </right>
      <top style="thin">
        <color auto="1"/>
      </top>
      <bottom style="thin">
        <color auto="1"/>
      </bottom>
      <diagonal/>
    </border>
    <border>
      <left style="hair">
        <color theme="4" tint="-0.499984740745262"/>
      </left>
      <right style="hair">
        <color theme="4" tint="-0.499984740745262"/>
      </right>
      <top style="thin">
        <color auto="1"/>
      </top>
      <bottom style="thin">
        <color auto="1"/>
      </bottom>
      <diagonal/>
    </border>
    <border>
      <left style="thin">
        <color theme="9" tint="-0.24994659260841701"/>
      </left>
      <right style="hair">
        <color theme="9" tint="-0.24994659260841701"/>
      </right>
      <top style="thin">
        <color auto="1"/>
      </top>
      <bottom style="thin">
        <color auto="1"/>
      </bottom>
      <diagonal/>
    </border>
    <border>
      <left/>
      <right style="hair">
        <color theme="9" tint="-0.24994659260841701"/>
      </right>
      <top style="thin">
        <color auto="1"/>
      </top>
      <bottom style="thin">
        <color auto="1"/>
      </bottom>
      <diagonal/>
    </border>
    <border>
      <left style="hair">
        <color theme="9" tint="-0.24994659260841701"/>
      </left>
      <right/>
      <top style="thin">
        <color auto="1"/>
      </top>
      <bottom style="thin">
        <color auto="1"/>
      </bottom>
      <diagonal/>
    </border>
    <border>
      <left style="hair">
        <color theme="7" tint="-0.499984740745262"/>
      </left>
      <right style="hair">
        <color theme="7" tint="-0.499984740745262"/>
      </right>
      <top style="thin">
        <color auto="1"/>
      </top>
      <bottom style="thin">
        <color auto="1"/>
      </bottom>
      <diagonal/>
    </border>
    <border>
      <left style="thin">
        <color theme="7" tint="-0.499984740745262"/>
      </left>
      <right style="hair">
        <color theme="7" tint="-0.499984740745262"/>
      </right>
      <top style="thin">
        <color auto="1"/>
      </top>
      <bottom style="thin">
        <color auto="1"/>
      </bottom>
      <diagonal/>
    </border>
    <border>
      <left/>
      <right style="hair">
        <color theme="7" tint="-0.499984740745262"/>
      </right>
      <top style="thin">
        <color auto="1"/>
      </top>
      <bottom style="thin">
        <color auto="1"/>
      </bottom>
      <diagonal/>
    </border>
    <border>
      <left style="thin">
        <color indexed="64"/>
      </left>
      <right/>
      <top style="thin">
        <color indexed="64"/>
      </top>
      <bottom/>
      <diagonal/>
    </border>
    <border>
      <left style="thin">
        <color theme="9" tint="-0.24994659260841701"/>
      </left>
      <right/>
      <top/>
      <bottom/>
      <diagonal/>
    </border>
    <border>
      <left style="thin">
        <color theme="9" tint="-0.24994659260841701"/>
      </left>
      <right/>
      <top/>
      <bottom style="thin">
        <color auto="1"/>
      </bottom>
      <diagonal/>
    </border>
    <border>
      <left style="thin">
        <color theme="9" tint="-0.24994659260841701"/>
      </left>
      <right/>
      <top style="thin">
        <color auto="1"/>
      </top>
      <bottom/>
      <diagonal/>
    </border>
    <border>
      <left style="thin">
        <color theme="7" tint="-0.499984740745262"/>
      </left>
      <right/>
      <top style="thin">
        <color auto="1"/>
      </top>
      <bottom/>
      <diagonal/>
    </border>
    <border>
      <left style="thin">
        <color theme="7" tint="-0.499984740745262"/>
      </left>
      <right/>
      <top/>
      <bottom/>
      <diagonal/>
    </border>
    <border>
      <left style="thin">
        <color theme="7" tint="-0.499984740745262"/>
      </left>
      <right/>
      <top/>
      <bottom style="thin">
        <color auto="1"/>
      </bottom>
      <diagonal/>
    </border>
  </borders>
  <cellStyleXfs count="4">
    <xf numFmtId="0" fontId="0" fillId="0" borderId="0">
      <alignment vertical="center"/>
    </xf>
    <xf numFmtId="38" fontId="2" fillId="0" borderId="0" applyFont="0" applyFill="0" applyBorder="0" applyAlignment="0" applyProtection="0">
      <alignment vertical="center"/>
    </xf>
    <xf numFmtId="0" fontId="3" fillId="0" borderId="0">
      <alignment vertical="center"/>
    </xf>
    <xf numFmtId="0" fontId="4" fillId="0" borderId="0"/>
  </cellStyleXfs>
  <cellXfs count="97">
    <xf numFmtId="0" fontId="0" fillId="0" borderId="0" xfId="0">
      <alignment vertical="center"/>
    </xf>
    <xf numFmtId="0" fontId="7" fillId="0" borderId="0" xfId="0" applyFont="1" applyBorder="1" applyAlignment="1" applyProtection="1">
      <alignment horizontal="center" vertical="top" wrapText="1"/>
    </xf>
    <xf numFmtId="0" fontId="7" fillId="0" borderId="0" xfId="0" applyFont="1" applyBorder="1" applyAlignment="1" applyProtection="1">
      <alignment horizontal="left" vertical="center" wrapText="1"/>
    </xf>
    <xf numFmtId="49" fontId="7" fillId="0" borderId="0" xfId="0" applyNumberFormat="1" applyFont="1" applyBorder="1" applyAlignment="1" applyProtection="1">
      <alignment horizontal="left" vertical="top" wrapText="1"/>
    </xf>
    <xf numFmtId="49" fontId="7" fillId="0" borderId="0" xfId="0" applyNumberFormat="1" applyFont="1" applyBorder="1" applyAlignment="1" applyProtection="1">
      <alignment horizontal="left" vertical="center" wrapText="1"/>
    </xf>
    <xf numFmtId="0" fontId="7" fillId="0" borderId="0" xfId="0" applyFont="1" applyFill="1" applyBorder="1" applyAlignment="1" applyProtection="1">
      <alignment horizontal="left" vertical="top" wrapText="1"/>
    </xf>
    <xf numFmtId="0" fontId="9" fillId="0" borderId="0" xfId="0" applyFont="1" applyFill="1" applyBorder="1" applyAlignment="1" applyProtection="1">
      <alignment horizontal="center" vertical="center" wrapText="1"/>
    </xf>
    <xf numFmtId="49" fontId="9" fillId="0" borderId="1" xfId="0" applyNumberFormat="1" applyFont="1" applyFill="1" applyBorder="1" applyAlignment="1" applyProtection="1">
      <alignment horizontal="center" vertical="center" wrapText="1"/>
    </xf>
    <xf numFmtId="0" fontId="5" fillId="0" borderId="0" xfId="0" applyFont="1" applyFill="1" applyBorder="1" applyAlignment="1" applyProtection="1">
      <alignment horizontal="left" vertical="center"/>
    </xf>
    <xf numFmtId="0" fontId="6" fillId="0" borderId="0" xfId="0" applyFont="1" applyFill="1" applyBorder="1" applyAlignment="1" applyProtection="1">
      <alignment horizontal="left" vertical="center"/>
    </xf>
    <xf numFmtId="38" fontId="7" fillId="0" borderId="0" xfId="1"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xf>
    <xf numFmtId="0" fontId="5" fillId="10" borderId="0" xfId="0" applyFont="1" applyFill="1" applyBorder="1" applyAlignment="1" applyProtection="1">
      <alignment horizontal="left" vertical="center"/>
    </xf>
    <xf numFmtId="0" fontId="5" fillId="0" borderId="1" xfId="0" applyFont="1" applyFill="1" applyBorder="1" applyAlignment="1" applyProtection="1">
      <alignment horizontal="center" vertical="center"/>
    </xf>
    <xf numFmtId="0" fontId="6"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10" xfId="0" applyFont="1" applyFill="1" applyBorder="1" applyAlignment="1" applyProtection="1">
      <alignment horizontal="left" vertical="top" wrapText="1"/>
    </xf>
    <xf numFmtId="0" fontId="8" fillId="5" borderId="9" xfId="0" applyFont="1" applyFill="1" applyBorder="1" applyAlignment="1" applyProtection="1">
      <alignment horizontal="left" vertical="center"/>
    </xf>
    <xf numFmtId="0" fontId="8" fillId="5" borderId="9" xfId="0" applyFont="1" applyFill="1" applyBorder="1" applyAlignment="1" applyProtection="1">
      <alignment horizontal="right" vertical="center"/>
    </xf>
    <xf numFmtId="0" fontId="6" fillId="2" borderId="12" xfId="0" applyFont="1" applyFill="1" applyBorder="1" applyAlignment="1" applyProtection="1">
      <alignment horizontal="center" vertical="center"/>
    </xf>
    <xf numFmtId="0" fontId="6" fillId="2" borderId="9" xfId="0" applyFont="1" applyFill="1" applyBorder="1" applyAlignment="1" applyProtection="1">
      <alignment horizontal="center" vertical="center"/>
    </xf>
    <xf numFmtId="0" fontId="6" fillId="2" borderId="9" xfId="0" applyNumberFormat="1" applyFont="1" applyFill="1" applyBorder="1" applyAlignment="1" applyProtection="1">
      <alignment horizontal="left" vertical="center" wrapText="1"/>
    </xf>
    <xf numFmtId="0" fontId="6" fillId="2" borderId="9" xfId="0" applyFont="1" applyFill="1" applyBorder="1" applyAlignment="1" applyProtection="1">
      <alignment horizontal="left" vertical="center"/>
    </xf>
    <xf numFmtId="0" fontId="6" fillId="2" borderId="9" xfId="0" applyFont="1" applyFill="1" applyBorder="1" applyAlignment="1" applyProtection="1">
      <alignment horizontal="right" vertical="center"/>
    </xf>
    <xf numFmtId="0" fontId="7" fillId="2" borderId="12" xfId="0" applyFont="1" applyFill="1" applyBorder="1" applyAlignment="1" applyProtection="1">
      <alignment horizontal="center" vertical="top" wrapText="1"/>
    </xf>
    <xf numFmtId="0" fontId="7" fillId="9" borderId="11" xfId="0" applyFont="1" applyFill="1" applyBorder="1" applyAlignment="1" applyProtection="1">
      <alignment horizontal="center" vertical="top" wrapText="1"/>
    </xf>
    <xf numFmtId="0" fontId="7" fillId="0" borderId="13" xfId="0" applyFont="1" applyFill="1" applyBorder="1" applyAlignment="1" applyProtection="1">
      <alignment horizontal="left" vertical="top" wrapText="1"/>
    </xf>
    <xf numFmtId="0" fontId="7" fillId="0" borderId="13" xfId="0" applyFont="1" applyBorder="1" applyAlignment="1" applyProtection="1">
      <alignment horizontal="left" vertical="top" wrapText="1"/>
    </xf>
    <xf numFmtId="0" fontId="7" fillId="0" borderId="13" xfId="0" applyFont="1" applyFill="1" applyBorder="1" applyAlignment="1" applyProtection="1">
      <alignment horizontal="right" vertical="top" wrapText="1"/>
    </xf>
    <xf numFmtId="0" fontId="6" fillId="2" borderId="14" xfId="0" applyFont="1" applyFill="1" applyBorder="1" applyAlignment="1" applyProtection="1">
      <alignment horizontal="center" vertical="center"/>
    </xf>
    <xf numFmtId="0" fontId="7" fillId="2" borderId="14" xfId="0" applyFont="1" applyFill="1" applyBorder="1" applyAlignment="1" applyProtection="1">
      <alignment horizontal="center" vertical="top" wrapText="1"/>
    </xf>
    <xf numFmtId="38" fontId="7" fillId="0" borderId="15" xfId="1" applyFont="1" applyFill="1" applyBorder="1" applyAlignment="1" applyProtection="1">
      <alignment horizontal="center" vertical="top" wrapText="1"/>
    </xf>
    <xf numFmtId="0" fontId="7" fillId="0" borderId="10" xfId="0" applyFont="1" applyFill="1" applyBorder="1" applyAlignment="1" applyProtection="1">
      <alignment horizontal="right" vertical="top" wrapText="1"/>
    </xf>
    <xf numFmtId="49" fontId="7" fillId="0" borderId="15" xfId="0" applyNumberFormat="1" applyFont="1" applyFill="1" applyBorder="1" applyAlignment="1" applyProtection="1">
      <alignment horizontal="left" vertical="top" wrapText="1"/>
    </xf>
    <xf numFmtId="0" fontId="7" fillId="0" borderId="9" xfId="0" applyFont="1" applyFill="1" applyBorder="1" applyAlignment="1" applyProtection="1">
      <alignment horizontal="left" vertical="top" wrapText="1"/>
    </xf>
    <xf numFmtId="0" fontId="7" fillId="0" borderId="15" xfId="0" applyFont="1" applyFill="1" applyBorder="1" applyAlignment="1" applyProtection="1">
      <alignment horizontal="right" vertical="top" wrapText="1"/>
    </xf>
    <xf numFmtId="49" fontId="7" fillId="0" borderId="10" xfId="0" applyNumberFormat="1" applyFont="1" applyFill="1" applyBorder="1" applyAlignment="1" applyProtection="1">
      <alignment horizontal="left" vertical="top" wrapText="1"/>
    </xf>
    <xf numFmtId="0" fontId="7" fillId="0" borderId="17" xfId="0" applyFont="1" applyBorder="1" applyAlignment="1" applyProtection="1">
      <alignment horizontal="left" vertical="top" wrapText="1"/>
    </xf>
    <xf numFmtId="0" fontId="8" fillId="7" borderId="9" xfId="0" applyFont="1" applyFill="1" applyBorder="1" applyAlignment="1" applyProtection="1">
      <alignment horizontal="left" vertical="center"/>
    </xf>
    <xf numFmtId="0" fontId="8" fillId="7" borderId="9" xfId="0" applyFont="1" applyFill="1" applyBorder="1" applyAlignment="1" applyProtection="1">
      <alignment horizontal="right" vertical="center"/>
    </xf>
    <xf numFmtId="0" fontId="6" fillId="4" borderId="12" xfId="0" applyFont="1" applyFill="1" applyBorder="1" applyAlignment="1" applyProtection="1">
      <alignment horizontal="center" vertical="center"/>
    </xf>
    <xf numFmtId="0" fontId="6" fillId="4" borderId="9" xfId="0" applyFont="1" applyFill="1" applyBorder="1" applyAlignment="1" applyProtection="1">
      <alignment horizontal="center" vertical="center"/>
    </xf>
    <xf numFmtId="0" fontId="6" fillId="4" borderId="9" xfId="0" applyNumberFormat="1" applyFont="1" applyFill="1" applyBorder="1" applyAlignment="1" applyProtection="1">
      <alignment horizontal="left" vertical="center" wrapText="1"/>
    </xf>
    <xf numFmtId="0" fontId="6" fillId="4" borderId="9" xfId="0" applyFont="1" applyFill="1" applyBorder="1" applyAlignment="1" applyProtection="1">
      <alignment horizontal="left" vertical="center"/>
    </xf>
    <xf numFmtId="0" fontId="6" fillId="4" borderId="9" xfId="0" applyFont="1" applyFill="1" applyBorder="1" applyAlignment="1" applyProtection="1">
      <alignment horizontal="right" vertical="center"/>
    </xf>
    <xf numFmtId="0" fontId="7" fillId="4" borderId="12" xfId="0" applyFont="1" applyFill="1" applyBorder="1" applyAlignment="1" applyProtection="1">
      <alignment horizontal="center" vertical="top" wrapText="1"/>
    </xf>
    <xf numFmtId="0" fontId="7" fillId="0" borderId="13" xfId="0" applyFont="1" applyBorder="1" applyAlignment="1" applyProtection="1">
      <alignment horizontal="right" vertical="top" wrapText="1"/>
    </xf>
    <xf numFmtId="0" fontId="8" fillId="8" borderId="9" xfId="0" applyFont="1" applyFill="1" applyBorder="1" applyAlignment="1" applyProtection="1">
      <alignment horizontal="left" vertical="center"/>
    </xf>
    <xf numFmtId="0" fontId="5" fillId="8" borderId="9" xfId="0" applyFont="1" applyFill="1" applyBorder="1" applyAlignment="1" applyProtection="1">
      <alignment horizontal="center" vertical="center"/>
    </xf>
    <xf numFmtId="0" fontId="8" fillId="8" borderId="9" xfId="0" applyFont="1" applyFill="1" applyBorder="1" applyAlignment="1" applyProtection="1">
      <alignment horizontal="right" vertical="center"/>
    </xf>
    <xf numFmtId="0" fontId="6" fillId="3" borderId="18" xfId="0" applyFont="1" applyFill="1" applyBorder="1" applyAlignment="1" applyProtection="1">
      <alignment horizontal="center" vertical="center"/>
    </xf>
    <xf numFmtId="0" fontId="6" fillId="3" borderId="9" xfId="0" applyFont="1" applyFill="1" applyBorder="1" applyAlignment="1" applyProtection="1">
      <alignment horizontal="center" vertical="center"/>
    </xf>
    <xf numFmtId="0" fontId="6" fillId="3" borderId="9" xfId="0" applyNumberFormat="1" applyFont="1" applyFill="1" applyBorder="1" applyAlignment="1" applyProtection="1">
      <alignment horizontal="left" vertical="center" wrapText="1"/>
    </xf>
    <xf numFmtId="0" fontId="6" fillId="3" borderId="9" xfId="0" applyFont="1" applyFill="1" applyBorder="1" applyAlignment="1" applyProtection="1">
      <alignment horizontal="left" vertical="center"/>
    </xf>
    <xf numFmtId="0" fontId="6" fillId="3" borderId="9" xfId="0" applyFont="1" applyFill="1" applyBorder="1" applyAlignment="1" applyProtection="1">
      <alignment horizontal="right" vertical="center"/>
    </xf>
    <xf numFmtId="0" fontId="7" fillId="3" borderId="18" xfId="0" applyFont="1" applyFill="1" applyBorder="1" applyAlignment="1" applyProtection="1">
      <alignment horizontal="center" vertical="top" wrapText="1"/>
    </xf>
    <xf numFmtId="38" fontId="7" fillId="0" borderId="19" xfId="1" applyFont="1" applyFill="1" applyBorder="1" applyAlignment="1" applyProtection="1">
      <alignment horizontal="center" vertical="top" wrapText="1"/>
    </xf>
    <xf numFmtId="0" fontId="7" fillId="0" borderId="17" xfId="0" applyFont="1" applyFill="1" applyBorder="1" applyAlignment="1" applyProtection="1">
      <alignment horizontal="left" vertical="top" wrapText="1"/>
    </xf>
    <xf numFmtId="0" fontId="7" fillId="0" borderId="17" xfId="0" applyFont="1" applyFill="1" applyBorder="1" applyAlignment="1" applyProtection="1">
      <alignment horizontal="right" vertical="top" wrapText="1"/>
    </xf>
    <xf numFmtId="0" fontId="8" fillId="10" borderId="9" xfId="0" applyFont="1" applyFill="1" applyBorder="1" applyAlignment="1" applyProtection="1">
      <alignment horizontal="left" vertical="center"/>
    </xf>
    <xf numFmtId="0" fontId="8" fillId="10" borderId="9" xfId="0" applyFont="1" applyFill="1" applyBorder="1" applyAlignment="1" applyProtection="1">
      <alignment horizontal="right" vertical="center"/>
    </xf>
    <xf numFmtId="0" fontId="6" fillId="11" borderId="14" xfId="0" applyFont="1" applyFill="1" applyBorder="1" applyAlignment="1" applyProtection="1">
      <alignment horizontal="center" vertical="center"/>
    </xf>
    <xf numFmtId="0" fontId="6" fillId="11" borderId="9" xfId="0" applyFont="1" applyFill="1" applyBorder="1" applyAlignment="1" applyProtection="1">
      <alignment horizontal="center" vertical="center"/>
    </xf>
    <xf numFmtId="0" fontId="6" fillId="11" borderId="9" xfId="0" applyNumberFormat="1" applyFont="1" applyFill="1" applyBorder="1" applyAlignment="1" applyProtection="1">
      <alignment horizontal="left" vertical="center" wrapText="1"/>
    </xf>
    <xf numFmtId="0" fontId="6" fillId="11" borderId="9" xfId="0" applyFont="1" applyFill="1" applyBorder="1" applyAlignment="1" applyProtection="1">
      <alignment horizontal="left" vertical="center"/>
    </xf>
    <xf numFmtId="0" fontId="6" fillId="11" borderId="9" xfId="0" applyFont="1" applyFill="1" applyBorder="1" applyAlignment="1" applyProtection="1">
      <alignment horizontal="right" vertical="center"/>
    </xf>
    <xf numFmtId="0" fontId="7" fillId="11" borderId="14" xfId="0" applyFont="1" applyFill="1" applyBorder="1" applyAlignment="1" applyProtection="1">
      <alignment horizontal="center" vertical="top" wrapText="1"/>
    </xf>
    <xf numFmtId="0" fontId="8" fillId="5" borderId="20" xfId="0" applyNumberFormat="1" applyFont="1" applyFill="1" applyBorder="1" applyAlignment="1" applyProtection="1">
      <alignment horizontal="center" vertical="center"/>
    </xf>
    <xf numFmtId="0" fontId="8" fillId="5" borderId="1" xfId="0" applyNumberFormat="1" applyFont="1" applyFill="1" applyBorder="1" applyAlignment="1" applyProtection="1">
      <alignment horizontal="center" vertical="center"/>
    </xf>
    <xf numFmtId="0" fontId="5" fillId="5" borderId="1" xfId="0" applyNumberFormat="1" applyFont="1" applyFill="1" applyBorder="1" applyAlignment="1" applyProtection="1">
      <alignment horizontal="center" vertical="top"/>
    </xf>
    <xf numFmtId="0" fontId="8" fillId="5" borderId="21" xfId="0" applyNumberFormat="1" applyFont="1" applyFill="1" applyBorder="1" applyAlignment="1" applyProtection="1">
      <alignment horizontal="center" vertical="center"/>
    </xf>
    <xf numFmtId="0" fontId="8" fillId="5" borderId="21" xfId="0" applyNumberFormat="1" applyFont="1" applyFill="1" applyBorder="1" applyAlignment="1" applyProtection="1">
      <alignment horizontal="center" vertical="top"/>
    </xf>
    <xf numFmtId="0" fontId="8" fillId="5" borderId="22" xfId="0" applyNumberFormat="1" applyFont="1" applyFill="1" applyBorder="1" applyAlignment="1" applyProtection="1">
      <alignment horizontal="center" vertical="top"/>
    </xf>
    <xf numFmtId="0" fontId="8" fillId="7" borderId="23" xfId="0" applyNumberFormat="1" applyFont="1" applyFill="1" applyBorder="1" applyAlignment="1" applyProtection="1">
      <alignment horizontal="center" vertical="center"/>
    </xf>
    <xf numFmtId="0" fontId="8" fillId="7" borderId="1" xfId="0" applyNumberFormat="1" applyFont="1" applyFill="1" applyBorder="1" applyAlignment="1" applyProtection="1">
      <alignment horizontal="center" vertical="center"/>
    </xf>
    <xf numFmtId="0" fontId="5" fillId="7" borderId="1" xfId="0" applyNumberFormat="1" applyFont="1" applyFill="1" applyBorder="1" applyAlignment="1" applyProtection="1">
      <alignment horizontal="center" vertical="top"/>
    </xf>
    <xf numFmtId="0" fontId="5" fillId="7" borderId="8" xfId="0" applyNumberFormat="1" applyFont="1" applyFill="1" applyBorder="1" applyAlignment="1" applyProtection="1">
      <alignment horizontal="center" vertical="top"/>
    </xf>
    <xf numFmtId="0" fontId="8" fillId="8" borderId="24" xfId="0" applyNumberFormat="1" applyFont="1" applyFill="1" applyBorder="1" applyAlignment="1" applyProtection="1">
      <alignment horizontal="center" vertical="center"/>
    </xf>
    <xf numFmtId="0" fontId="8" fillId="8" borderId="25" xfId="0" applyNumberFormat="1" applyFont="1" applyFill="1" applyBorder="1" applyAlignment="1" applyProtection="1">
      <alignment horizontal="center" vertical="center"/>
    </xf>
    <xf numFmtId="0" fontId="8" fillId="8" borderId="25" xfId="0" applyNumberFormat="1" applyFont="1" applyFill="1" applyBorder="1" applyAlignment="1" applyProtection="1">
      <alignment horizontal="center" vertical="top"/>
    </xf>
    <xf numFmtId="0" fontId="8" fillId="8" borderId="26" xfId="0" applyNumberFormat="1" applyFont="1" applyFill="1" applyBorder="1" applyAlignment="1" applyProtection="1">
      <alignment horizontal="center" vertical="top"/>
    </xf>
    <xf numFmtId="0" fontId="8" fillId="10" borderId="23" xfId="0" applyNumberFormat="1" applyFont="1" applyFill="1" applyBorder="1" applyAlignment="1" applyProtection="1">
      <alignment horizontal="center" vertical="center"/>
    </xf>
    <xf numFmtId="0" fontId="8" fillId="10" borderId="21" xfId="0" applyNumberFormat="1" applyFont="1" applyFill="1" applyBorder="1" applyAlignment="1" applyProtection="1">
      <alignment horizontal="center" vertical="center"/>
    </xf>
    <xf numFmtId="0" fontId="8" fillId="10" borderId="22" xfId="0" applyNumberFormat="1" applyFont="1" applyFill="1" applyBorder="1" applyAlignment="1" applyProtection="1">
      <alignment horizontal="center" vertical="top"/>
    </xf>
    <xf numFmtId="49" fontId="7" fillId="0" borderId="16" xfId="0" applyNumberFormat="1" applyFont="1" applyFill="1" applyBorder="1" applyAlignment="1" applyProtection="1">
      <alignment horizontal="left" vertical="top" wrapText="1"/>
    </xf>
    <xf numFmtId="0" fontId="12" fillId="0" borderId="0" xfId="0" applyFont="1" applyBorder="1" applyAlignment="1" applyProtection="1">
      <alignment vertical="center"/>
    </xf>
    <xf numFmtId="0" fontId="6" fillId="0" borderId="0" xfId="0" applyFont="1" applyFill="1" applyBorder="1" applyAlignment="1" applyProtection="1">
      <alignment vertical="center" wrapText="1"/>
    </xf>
    <xf numFmtId="49" fontId="9" fillId="6" borderId="2" xfId="0" applyNumberFormat="1" applyFont="1" applyFill="1" applyBorder="1" applyAlignment="1" applyProtection="1">
      <alignment horizontal="center" vertical="center" wrapText="1"/>
    </xf>
    <xf numFmtId="0" fontId="10" fillId="0" borderId="3" xfId="0" applyFont="1" applyBorder="1" applyAlignment="1" applyProtection="1">
      <alignment horizontal="center" vertical="center" wrapText="1"/>
    </xf>
    <xf numFmtId="0" fontId="10" fillId="0" borderId="4" xfId="0" applyFont="1" applyBorder="1" applyAlignment="1" applyProtection="1">
      <alignment horizontal="center" vertical="center" wrapText="1"/>
    </xf>
    <xf numFmtId="0" fontId="10" fillId="0" borderId="5" xfId="0" applyFont="1" applyBorder="1" applyAlignment="1" applyProtection="1">
      <alignment horizontal="center" vertical="center" wrapText="1"/>
    </xf>
    <xf numFmtId="0" fontId="9" fillId="6" borderId="3" xfId="0" applyFont="1" applyFill="1" applyBorder="1" applyAlignment="1" applyProtection="1">
      <alignment horizontal="center" vertical="center" wrapText="1"/>
    </xf>
    <xf numFmtId="0" fontId="8" fillId="10" borderId="9" xfId="0" applyFont="1" applyFill="1" applyBorder="1" applyAlignment="1" applyProtection="1">
      <alignment horizontal="left" vertical="center" wrapText="1"/>
    </xf>
    <xf numFmtId="0" fontId="8" fillId="7" borderId="9" xfId="0" applyFont="1" applyFill="1" applyBorder="1" applyAlignment="1" applyProtection="1">
      <alignment horizontal="left" vertical="center" wrapText="1"/>
    </xf>
    <xf numFmtId="0" fontId="8" fillId="5" borderId="9" xfId="0" applyFont="1" applyFill="1" applyBorder="1" applyAlignment="1" applyProtection="1">
      <alignment horizontal="left" vertical="center" wrapText="1"/>
    </xf>
    <xf numFmtId="0" fontId="9" fillId="6" borderId="7" xfId="0" applyFont="1" applyFill="1" applyBorder="1" applyAlignment="1" applyProtection="1">
      <alignment horizontal="center" vertical="center" wrapText="1"/>
    </xf>
    <xf numFmtId="0" fontId="9" fillId="6" borderId="6" xfId="0" applyFont="1" applyFill="1" applyBorder="1" applyAlignment="1" applyProtection="1">
      <alignment horizontal="center" vertical="center" wrapText="1"/>
    </xf>
  </cellXfs>
  <cellStyles count="4">
    <cellStyle name="桁区切り" xfId="1" builtinId="6"/>
    <cellStyle name="標準" xfId="0" builtinId="0"/>
    <cellStyle name="標準 2" xfId="2" xr:uid="{00000000-0005-0000-0000-000003000000}"/>
    <cellStyle name="標準 3" xfId="3" xr:uid="{00000000-0005-0000-0000-000004000000}"/>
  </cellStyles>
  <dxfs count="0"/>
  <tableStyles count="1" defaultTableStyle="TableStyleMedium2" defaultPivotStyle="PivotStyleLight16">
    <tableStyle name="Invisible" pivot="0" table="0" count="0" xr9:uid="{00000000-0011-0000-FFFF-FFFF00000000}"/>
  </tableStyles>
  <colors>
    <mruColors>
      <color rgb="FFFFFFCC"/>
      <color rgb="FFCCFFCC"/>
      <color rgb="FFCCECFF"/>
      <color rgb="FFFFCCCC"/>
      <color rgb="FFCC9900"/>
      <color rgb="FF0000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1000125</xdr:colOff>
      <xdr:row>38</xdr:row>
      <xdr:rowOff>0</xdr:rowOff>
    </xdr:from>
    <xdr:to>
      <xdr:col>3</xdr:col>
      <xdr:colOff>1418771</xdr:colOff>
      <xdr:row>38</xdr:row>
      <xdr:rowOff>0</xdr:rowOff>
    </xdr:to>
    <xdr:sp macro="" textlink="">
      <xdr:nvSpPr>
        <xdr:cNvPr id="29" name="正方形/長方形 28">
          <a:extLst>
            <a:ext uri="{FF2B5EF4-FFF2-40B4-BE49-F238E27FC236}">
              <a16:creationId xmlns:a16="http://schemas.microsoft.com/office/drawing/2014/main" id="{AF7CB1A9-0F6C-4036-A703-7A2710243447}"/>
            </a:ext>
          </a:extLst>
        </xdr:cNvPr>
        <xdr:cNvSpPr/>
      </xdr:nvSpPr>
      <xdr:spPr>
        <a:xfrm>
          <a:off x="1920875" y="31813500"/>
          <a:ext cx="424996" cy="361042"/>
        </a:xfrm>
        <a:prstGeom prst="rect">
          <a:avLst/>
        </a:prstGeom>
        <a:solidFill>
          <a:srgbClr val="FF00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t>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ECFD1-2C0C-46EA-A883-0F93623B39D0}">
  <sheetPr>
    <outlinePr summaryBelow="0"/>
    <pageSetUpPr fitToPage="1"/>
  </sheetPr>
  <dimension ref="A1:H53"/>
  <sheetViews>
    <sheetView showGridLines="0" tabSelected="1" view="pageBreakPreview" zoomScale="55" zoomScaleNormal="40" zoomScaleSheetLayoutView="55" workbookViewId="0">
      <pane xSplit="5" ySplit="3" topLeftCell="F4" activePane="bottomRight" state="frozen"/>
      <selection pane="topRight" activeCell="F1" sqref="F1"/>
      <selection pane="bottomLeft" activeCell="A5" sqref="A5"/>
      <selection pane="bottomRight" activeCell="D50" sqref="D50"/>
    </sheetView>
  </sheetViews>
  <sheetFormatPr defaultColWidth="9" defaultRowHeight="18.600000000000001" x14ac:dyDescent="0.45"/>
  <cols>
    <col min="1" max="1" width="2.796875" style="3" customWidth="1"/>
    <col min="2" max="3" width="4.59765625" style="1" customWidth="1"/>
    <col min="4" max="4" width="51.19921875" style="2" customWidth="1"/>
    <col min="5" max="5" width="87.296875" style="3" customWidth="1"/>
    <col min="6" max="6" width="14.69921875" style="4" customWidth="1"/>
    <col min="7" max="7" width="109.59765625" style="3" customWidth="1"/>
    <col min="8" max="16384" width="9" style="5"/>
  </cols>
  <sheetData>
    <row r="1" spans="1:7" ht="58.95" customHeight="1" x14ac:dyDescent="0.45">
      <c r="A1" s="85" t="s">
        <v>123</v>
      </c>
    </row>
    <row r="2" spans="1:7" s="6" customFormat="1" ht="24.6" customHeight="1" x14ac:dyDescent="0.45">
      <c r="A2" s="87" t="s">
        <v>13</v>
      </c>
      <c r="B2" s="88"/>
      <c r="C2" s="88"/>
      <c r="D2" s="91" t="s">
        <v>6</v>
      </c>
      <c r="E2" s="91" t="s">
        <v>0</v>
      </c>
      <c r="F2" s="95" t="s">
        <v>9</v>
      </c>
      <c r="G2" s="91" t="s">
        <v>7</v>
      </c>
    </row>
    <row r="3" spans="1:7" s="6" customFormat="1" ht="24.6" customHeight="1" x14ac:dyDescent="0.45">
      <c r="A3" s="89"/>
      <c r="B3" s="90"/>
      <c r="C3" s="90"/>
      <c r="D3" s="90"/>
      <c r="E3" s="90"/>
      <c r="F3" s="96"/>
      <c r="G3" s="90"/>
    </row>
    <row r="4" spans="1:7" s="6" customFormat="1" ht="34.950000000000003" customHeight="1" x14ac:dyDescent="0.45">
      <c r="A4" s="7"/>
      <c r="F4" s="86">
        <f>SUBTOTAL(9,F6:F53)</f>
        <v>39</v>
      </c>
    </row>
    <row r="5" spans="1:7" s="8" customFormat="1" ht="35.549999999999997" customHeight="1" x14ac:dyDescent="0.45">
      <c r="A5" s="67">
        <v>1</v>
      </c>
      <c r="B5" s="94" t="s">
        <v>58</v>
      </c>
      <c r="C5" s="94"/>
      <c r="D5" s="94"/>
      <c r="E5" s="17"/>
      <c r="F5" s="18">
        <f>SUBTOTAL(9,F6:F37)</f>
        <v>31</v>
      </c>
      <c r="G5" s="17"/>
    </row>
    <row r="6" spans="1:7" s="9" customFormat="1" x14ac:dyDescent="0.45">
      <c r="A6" s="68">
        <v>1</v>
      </c>
      <c r="B6" s="19">
        <v>1</v>
      </c>
      <c r="C6" s="20"/>
      <c r="D6" s="21" t="s">
        <v>28</v>
      </c>
      <c r="E6" s="22"/>
      <c r="F6" s="23">
        <f>SUBTOTAL(9,F7:F8)</f>
        <v>4</v>
      </c>
      <c r="G6" s="22"/>
    </row>
    <row r="7" spans="1:7" ht="93" x14ac:dyDescent="0.45">
      <c r="A7" s="69">
        <v>1</v>
      </c>
      <c r="B7" s="24">
        <f ca="1">OFFSET(B7,-1,0)</f>
        <v>1</v>
      </c>
      <c r="C7" s="25">
        <f ca="1">OFFSET(C7,-1,0)+1</f>
        <v>1</v>
      </c>
      <c r="D7" s="26" t="s">
        <v>29</v>
      </c>
      <c r="E7" s="27" t="s">
        <v>111</v>
      </c>
      <c r="F7" s="28">
        <v>2</v>
      </c>
      <c r="G7" s="27" t="s">
        <v>112</v>
      </c>
    </row>
    <row r="8" spans="1:7" ht="55.8" x14ac:dyDescent="0.45">
      <c r="A8" s="69">
        <v>1</v>
      </c>
      <c r="B8" s="24">
        <f ca="1">OFFSET(B8,-1,0)</f>
        <v>1</v>
      </c>
      <c r="C8" s="25">
        <f ca="1">OFFSET(C8,-1,0)+1</f>
        <v>2</v>
      </c>
      <c r="D8" s="26" t="s">
        <v>14</v>
      </c>
      <c r="E8" s="27" t="s">
        <v>76</v>
      </c>
      <c r="F8" s="28">
        <v>2</v>
      </c>
      <c r="G8" s="27" t="s">
        <v>105</v>
      </c>
    </row>
    <row r="9" spans="1:7" s="9" customFormat="1" x14ac:dyDescent="0.45">
      <c r="A9" s="68">
        <v>1</v>
      </c>
      <c r="B9" s="19">
        <v>2</v>
      </c>
      <c r="C9" s="20"/>
      <c r="D9" s="21" t="s">
        <v>59</v>
      </c>
      <c r="E9" s="22"/>
      <c r="F9" s="23">
        <f>SUBTOTAL(9,F10:F11)</f>
        <v>4</v>
      </c>
      <c r="G9" s="22"/>
    </row>
    <row r="10" spans="1:7" ht="114.45" customHeight="1" x14ac:dyDescent="0.45">
      <c r="A10" s="69">
        <v>1</v>
      </c>
      <c r="B10" s="24">
        <f ca="1">OFFSET(B10,-1,0)</f>
        <v>2</v>
      </c>
      <c r="C10" s="25">
        <f ca="1">OFFSET(C10,-1,0)+1</f>
        <v>1</v>
      </c>
      <c r="D10" s="26" t="s">
        <v>56</v>
      </c>
      <c r="E10" s="27" t="s">
        <v>62</v>
      </c>
      <c r="F10" s="28">
        <v>2</v>
      </c>
      <c r="G10" s="27" t="s">
        <v>26</v>
      </c>
    </row>
    <row r="11" spans="1:7" ht="174.45" customHeight="1" x14ac:dyDescent="0.45">
      <c r="A11" s="69">
        <v>1</v>
      </c>
      <c r="B11" s="24">
        <f ca="1">OFFSET(B11,-1,0)</f>
        <v>2</v>
      </c>
      <c r="C11" s="25">
        <f ca="1">OFFSET(C11,-1,0)+1</f>
        <v>2</v>
      </c>
      <c r="D11" s="26" t="s">
        <v>17</v>
      </c>
      <c r="E11" s="27" t="s">
        <v>83</v>
      </c>
      <c r="F11" s="28">
        <v>2</v>
      </c>
      <c r="G11" s="27" t="s">
        <v>63</v>
      </c>
    </row>
    <row r="12" spans="1:7" s="9" customFormat="1" x14ac:dyDescent="0.45">
      <c r="A12" s="70">
        <v>1</v>
      </c>
      <c r="B12" s="29">
        <v>3</v>
      </c>
      <c r="C12" s="20"/>
      <c r="D12" s="21" t="s">
        <v>40</v>
      </c>
      <c r="E12" s="22"/>
      <c r="F12" s="23">
        <f>SUBTOTAL(9,F13:F18)</f>
        <v>5</v>
      </c>
      <c r="G12" s="22"/>
    </row>
    <row r="13" spans="1:7" ht="65.55" customHeight="1" x14ac:dyDescent="0.45">
      <c r="A13" s="71">
        <v>1</v>
      </c>
      <c r="B13" s="30">
        <f ca="1">OFFSET(B13,-1,0)</f>
        <v>3</v>
      </c>
      <c r="C13" s="31">
        <f t="shared" ref="C13:C37" ca="1" si="0">OFFSET(C13,-1,0)+1</f>
        <v>1</v>
      </c>
      <c r="D13" s="16" t="s">
        <v>31</v>
      </c>
      <c r="E13" s="16" t="s">
        <v>75</v>
      </c>
      <c r="F13" s="32" t="s">
        <v>82</v>
      </c>
      <c r="G13" s="33" t="s">
        <v>25</v>
      </c>
    </row>
    <row r="14" spans="1:7" ht="112.95" customHeight="1" x14ac:dyDescent="0.45">
      <c r="A14" s="71"/>
      <c r="B14" s="30">
        <f ca="1">OFFSET(B14,-1,0)</f>
        <v>3</v>
      </c>
      <c r="C14" s="31">
        <f t="shared" ca="1" si="0"/>
        <v>2</v>
      </c>
      <c r="D14" s="16" t="s">
        <v>77</v>
      </c>
      <c r="E14" s="34" t="s">
        <v>79</v>
      </c>
      <c r="F14" s="35">
        <v>1</v>
      </c>
      <c r="G14" s="84" t="s">
        <v>113</v>
      </c>
    </row>
    <row r="15" spans="1:7" ht="115.95" customHeight="1" x14ac:dyDescent="0.45">
      <c r="A15" s="71"/>
      <c r="B15" s="30">
        <f t="shared" ref="B15:B16" ca="1" si="1">OFFSET(B15,-1,0)</f>
        <v>3</v>
      </c>
      <c r="C15" s="31">
        <f t="shared" ca="1" si="0"/>
        <v>3</v>
      </c>
      <c r="D15" s="16" t="s">
        <v>78</v>
      </c>
      <c r="E15" s="34" t="s">
        <v>114</v>
      </c>
      <c r="F15" s="35">
        <v>1</v>
      </c>
      <c r="G15" s="84" t="s">
        <v>106</v>
      </c>
    </row>
    <row r="16" spans="1:7" ht="115.95" customHeight="1" x14ac:dyDescent="0.45">
      <c r="A16" s="71"/>
      <c r="B16" s="30">
        <f t="shared" ca="1" si="1"/>
        <v>3</v>
      </c>
      <c r="C16" s="31">
        <f t="shared" ca="1" si="0"/>
        <v>4</v>
      </c>
      <c r="D16" s="16" t="s">
        <v>80</v>
      </c>
      <c r="E16" s="34" t="s">
        <v>81</v>
      </c>
      <c r="F16" s="35">
        <v>1</v>
      </c>
      <c r="G16" s="84" t="s">
        <v>107</v>
      </c>
    </row>
    <row r="17" spans="1:7" ht="110.55" customHeight="1" x14ac:dyDescent="0.45">
      <c r="A17" s="71">
        <v>1</v>
      </c>
      <c r="B17" s="30">
        <f t="shared" ref="B17:B25" ca="1" si="2">OFFSET(B17,-1,0)</f>
        <v>3</v>
      </c>
      <c r="C17" s="31">
        <f t="shared" ca="1" si="0"/>
        <v>5</v>
      </c>
      <c r="D17" s="16" t="s">
        <v>55</v>
      </c>
      <c r="E17" s="34" t="s">
        <v>115</v>
      </c>
      <c r="F17" s="35">
        <v>1</v>
      </c>
      <c r="G17" s="84" t="s">
        <v>116</v>
      </c>
    </row>
    <row r="18" spans="1:7" s="11" customFormat="1" ht="186" x14ac:dyDescent="0.45">
      <c r="A18" s="71">
        <v>1</v>
      </c>
      <c r="B18" s="30">
        <f t="shared" ca="1" si="2"/>
        <v>3</v>
      </c>
      <c r="C18" s="31">
        <f t="shared" ca="1" si="0"/>
        <v>6</v>
      </c>
      <c r="D18" s="16" t="s">
        <v>108</v>
      </c>
      <c r="E18" s="34" t="s">
        <v>110</v>
      </c>
      <c r="F18" s="35">
        <v>1</v>
      </c>
      <c r="G18" s="84" t="s">
        <v>109</v>
      </c>
    </row>
    <row r="19" spans="1:7" s="9" customFormat="1" x14ac:dyDescent="0.45">
      <c r="A19" s="70">
        <v>1</v>
      </c>
      <c r="B19" s="29">
        <v>4</v>
      </c>
      <c r="C19" s="20"/>
      <c r="D19" s="21" t="s">
        <v>1</v>
      </c>
      <c r="E19" s="22"/>
      <c r="F19" s="23">
        <f>SUBTOTAL(9,F20:F25)</f>
        <v>6</v>
      </c>
      <c r="G19" s="22"/>
    </row>
    <row r="20" spans="1:7" ht="166.95" customHeight="1" x14ac:dyDescent="0.45">
      <c r="A20" s="71">
        <v>1</v>
      </c>
      <c r="B20" s="30">
        <f t="shared" ca="1" si="2"/>
        <v>4</v>
      </c>
      <c r="C20" s="31">
        <f ca="1">OFFSET(C20,-1,0)+1</f>
        <v>1</v>
      </c>
      <c r="D20" s="16" t="s">
        <v>3</v>
      </c>
      <c r="E20" s="16" t="s">
        <v>117</v>
      </c>
      <c r="F20" s="32">
        <v>1</v>
      </c>
      <c r="G20" s="36" t="s">
        <v>66</v>
      </c>
    </row>
    <row r="21" spans="1:7" ht="136.05000000000001" customHeight="1" x14ac:dyDescent="0.45">
      <c r="A21" s="71">
        <v>1</v>
      </c>
      <c r="B21" s="30">
        <f t="shared" ca="1" si="2"/>
        <v>4</v>
      </c>
      <c r="C21" s="31">
        <f t="shared" ca="1" si="0"/>
        <v>2</v>
      </c>
      <c r="D21" s="16" t="s">
        <v>10</v>
      </c>
      <c r="E21" s="16" t="s">
        <v>84</v>
      </c>
      <c r="F21" s="32">
        <v>1</v>
      </c>
      <c r="G21" s="36" t="s">
        <v>85</v>
      </c>
    </row>
    <row r="22" spans="1:7" ht="168.45" customHeight="1" x14ac:dyDescent="0.45">
      <c r="A22" s="71">
        <v>1</v>
      </c>
      <c r="B22" s="30">
        <f t="shared" ca="1" si="2"/>
        <v>4</v>
      </c>
      <c r="C22" s="31">
        <f t="shared" ca="1" si="0"/>
        <v>3</v>
      </c>
      <c r="D22" s="16" t="s">
        <v>11</v>
      </c>
      <c r="E22" s="16" t="s">
        <v>86</v>
      </c>
      <c r="F22" s="32">
        <v>1</v>
      </c>
      <c r="G22" s="36" t="s">
        <v>87</v>
      </c>
    </row>
    <row r="23" spans="1:7" ht="55.8" x14ac:dyDescent="0.45">
      <c r="A23" s="71">
        <v>1</v>
      </c>
      <c r="B23" s="30">
        <f t="shared" ca="1" si="2"/>
        <v>4</v>
      </c>
      <c r="C23" s="31">
        <f t="shared" ca="1" si="0"/>
        <v>4</v>
      </c>
      <c r="D23" s="16" t="s">
        <v>121</v>
      </c>
      <c r="E23" s="16" t="s">
        <v>88</v>
      </c>
      <c r="F23" s="32">
        <v>1</v>
      </c>
      <c r="G23" s="36" t="s">
        <v>36</v>
      </c>
    </row>
    <row r="24" spans="1:7" ht="173.55" customHeight="1" x14ac:dyDescent="0.45">
      <c r="A24" s="71">
        <v>1</v>
      </c>
      <c r="B24" s="30">
        <f t="shared" ca="1" si="2"/>
        <v>4</v>
      </c>
      <c r="C24" s="31">
        <f t="shared" ca="1" si="0"/>
        <v>5</v>
      </c>
      <c r="D24" s="16" t="s">
        <v>23</v>
      </c>
      <c r="E24" s="16" t="s">
        <v>118</v>
      </c>
      <c r="F24" s="32">
        <v>1</v>
      </c>
      <c r="G24" s="36" t="s">
        <v>41</v>
      </c>
    </row>
    <row r="25" spans="1:7" ht="127.5" customHeight="1" x14ac:dyDescent="0.45">
      <c r="A25" s="71">
        <v>1</v>
      </c>
      <c r="B25" s="30">
        <f t="shared" ca="1" si="2"/>
        <v>4</v>
      </c>
      <c r="C25" s="31">
        <f t="shared" ca="1" si="0"/>
        <v>6</v>
      </c>
      <c r="D25" s="16" t="s">
        <v>30</v>
      </c>
      <c r="E25" s="16" t="s">
        <v>49</v>
      </c>
      <c r="F25" s="32">
        <v>1</v>
      </c>
      <c r="G25" s="36" t="s">
        <v>37</v>
      </c>
    </row>
    <row r="26" spans="1:7" s="9" customFormat="1" ht="37.200000000000003" x14ac:dyDescent="0.45">
      <c r="A26" s="68">
        <v>1</v>
      </c>
      <c r="B26" s="19">
        <v>5</v>
      </c>
      <c r="C26" s="20"/>
      <c r="D26" s="21" t="s">
        <v>60</v>
      </c>
      <c r="E26" s="22"/>
      <c r="F26" s="23">
        <f>SUBTOTAL(9,F27:F32)</f>
        <v>6</v>
      </c>
      <c r="G26" s="22"/>
    </row>
    <row r="27" spans="1:7" ht="201.45" customHeight="1" x14ac:dyDescent="0.45">
      <c r="A27" s="69">
        <v>1</v>
      </c>
      <c r="B27" s="24">
        <f t="shared" ref="B27:B32" ca="1" si="3">OFFSET(B27,-1,0)</f>
        <v>5</v>
      </c>
      <c r="C27" s="25">
        <f t="shared" ref="C27:C32" ca="1" si="4">OFFSET(C27,-1,0)+1</f>
        <v>1</v>
      </c>
      <c r="D27" s="26" t="s">
        <v>18</v>
      </c>
      <c r="E27" s="27" t="s">
        <v>38</v>
      </c>
      <c r="F27" s="28">
        <v>1</v>
      </c>
      <c r="G27" s="27" t="s">
        <v>47</v>
      </c>
    </row>
    <row r="28" spans="1:7" ht="50.55" customHeight="1" x14ac:dyDescent="0.45">
      <c r="A28" s="69">
        <v>1</v>
      </c>
      <c r="B28" s="24">
        <f t="shared" ca="1" si="3"/>
        <v>5</v>
      </c>
      <c r="C28" s="25">
        <f t="shared" ca="1" si="4"/>
        <v>2</v>
      </c>
      <c r="D28" s="26" t="s">
        <v>19</v>
      </c>
      <c r="E28" s="27" t="s">
        <v>89</v>
      </c>
      <c r="F28" s="28">
        <v>1</v>
      </c>
      <c r="G28" s="27" t="s">
        <v>46</v>
      </c>
    </row>
    <row r="29" spans="1:7" ht="145.94999999999999" customHeight="1" x14ac:dyDescent="0.45">
      <c r="A29" s="69">
        <v>1</v>
      </c>
      <c r="B29" s="24">
        <f t="shared" ca="1" si="3"/>
        <v>5</v>
      </c>
      <c r="C29" s="25">
        <f t="shared" ca="1" si="4"/>
        <v>3</v>
      </c>
      <c r="D29" s="26" t="s">
        <v>20</v>
      </c>
      <c r="E29" s="27" t="s">
        <v>39</v>
      </c>
      <c r="F29" s="28">
        <v>1</v>
      </c>
      <c r="G29" s="27" t="s">
        <v>27</v>
      </c>
    </row>
    <row r="30" spans="1:7" ht="167.4" x14ac:dyDescent="0.45">
      <c r="A30" s="69">
        <v>1</v>
      </c>
      <c r="B30" s="24">
        <f t="shared" ca="1" si="3"/>
        <v>5</v>
      </c>
      <c r="C30" s="25">
        <f t="shared" ca="1" si="4"/>
        <v>4</v>
      </c>
      <c r="D30" s="26" t="s">
        <v>21</v>
      </c>
      <c r="E30" s="27" t="s">
        <v>90</v>
      </c>
      <c r="F30" s="28">
        <v>1</v>
      </c>
      <c r="G30" s="27" t="s">
        <v>12</v>
      </c>
    </row>
    <row r="31" spans="1:7" ht="109.95" customHeight="1" x14ac:dyDescent="0.45">
      <c r="A31" s="69">
        <v>1</v>
      </c>
      <c r="B31" s="24">
        <f t="shared" ca="1" si="3"/>
        <v>5</v>
      </c>
      <c r="C31" s="25">
        <f t="shared" ca="1" si="4"/>
        <v>5</v>
      </c>
      <c r="D31" s="26" t="s">
        <v>22</v>
      </c>
      <c r="E31" s="27" t="s">
        <v>67</v>
      </c>
      <c r="F31" s="28">
        <v>1</v>
      </c>
      <c r="G31" s="27" t="s">
        <v>91</v>
      </c>
    </row>
    <row r="32" spans="1:7" ht="93" x14ac:dyDescent="0.45">
      <c r="A32" s="69">
        <v>1</v>
      </c>
      <c r="B32" s="24">
        <f t="shared" ca="1" si="3"/>
        <v>5</v>
      </c>
      <c r="C32" s="25">
        <f t="shared" ca="1" si="4"/>
        <v>6</v>
      </c>
      <c r="D32" s="26" t="s">
        <v>32</v>
      </c>
      <c r="E32" s="27" t="s">
        <v>68</v>
      </c>
      <c r="F32" s="28">
        <v>1</v>
      </c>
      <c r="G32" s="27" t="s">
        <v>69</v>
      </c>
    </row>
    <row r="33" spans="1:8" s="9" customFormat="1" x14ac:dyDescent="0.45">
      <c r="A33" s="70">
        <v>1</v>
      </c>
      <c r="B33" s="29">
        <v>6</v>
      </c>
      <c r="C33" s="20"/>
      <c r="D33" s="21" t="s">
        <v>2</v>
      </c>
      <c r="E33" s="22"/>
      <c r="F33" s="23">
        <f>SUBTOTAL(9,F34:F37)</f>
        <v>6</v>
      </c>
      <c r="G33" s="22"/>
    </row>
    <row r="34" spans="1:8" ht="69" customHeight="1" x14ac:dyDescent="0.45">
      <c r="A34" s="71">
        <v>1</v>
      </c>
      <c r="B34" s="30">
        <f t="shared" ref="B34:B37" ca="1" si="5">OFFSET(B34,-1,0)</f>
        <v>6</v>
      </c>
      <c r="C34" s="31">
        <f t="shared" ca="1" si="0"/>
        <v>1</v>
      </c>
      <c r="D34" s="16" t="s">
        <v>4</v>
      </c>
      <c r="E34" s="16" t="s">
        <v>92</v>
      </c>
      <c r="F34" s="32">
        <v>1</v>
      </c>
      <c r="G34" s="36" t="s">
        <v>34</v>
      </c>
    </row>
    <row r="35" spans="1:8" ht="186" x14ac:dyDescent="0.45">
      <c r="A35" s="71">
        <v>1</v>
      </c>
      <c r="B35" s="30">
        <f t="shared" ca="1" si="5"/>
        <v>6</v>
      </c>
      <c r="C35" s="31">
        <f t="shared" ca="1" si="0"/>
        <v>2</v>
      </c>
      <c r="D35" s="16" t="s">
        <v>122</v>
      </c>
      <c r="E35" s="16" t="s">
        <v>119</v>
      </c>
      <c r="F35" s="32">
        <v>2</v>
      </c>
      <c r="G35" s="36" t="s">
        <v>120</v>
      </c>
    </row>
    <row r="36" spans="1:8" ht="185.55" customHeight="1" x14ac:dyDescent="0.45">
      <c r="A36" s="71">
        <v>1</v>
      </c>
      <c r="B36" s="30">
        <f t="shared" ca="1" si="5"/>
        <v>6</v>
      </c>
      <c r="C36" s="31">
        <f t="shared" ca="1" si="0"/>
        <v>3</v>
      </c>
      <c r="D36" s="16" t="s">
        <v>42</v>
      </c>
      <c r="E36" s="16" t="s">
        <v>93</v>
      </c>
      <c r="F36" s="32">
        <v>2</v>
      </c>
      <c r="G36" s="36" t="s">
        <v>43</v>
      </c>
    </row>
    <row r="37" spans="1:8" ht="145.94999999999999" customHeight="1" x14ac:dyDescent="0.45">
      <c r="A37" s="72">
        <v>1</v>
      </c>
      <c r="B37" s="30">
        <f t="shared" ca="1" si="5"/>
        <v>6</v>
      </c>
      <c r="C37" s="31">
        <f t="shared" ca="1" si="0"/>
        <v>4</v>
      </c>
      <c r="D37" s="16" t="s">
        <v>94</v>
      </c>
      <c r="E37" s="16" t="s">
        <v>95</v>
      </c>
      <c r="F37" s="32">
        <v>1</v>
      </c>
      <c r="G37" s="36" t="s">
        <v>35</v>
      </c>
    </row>
    <row r="38" spans="1:8" s="8" customFormat="1" x14ac:dyDescent="0.45">
      <c r="A38" s="73">
        <v>2</v>
      </c>
      <c r="B38" s="93" t="s">
        <v>50</v>
      </c>
      <c r="C38" s="93"/>
      <c r="D38" s="93"/>
      <c r="E38" s="38"/>
      <c r="F38" s="39">
        <f>SUBTOTAL(9,F40:F45)</f>
        <v>3</v>
      </c>
      <c r="G38" s="38"/>
    </row>
    <row r="39" spans="1:8" s="9" customFormat="1" x14ac:dyDescent="0.45">
      <c r="A39" s="74">
        <v>2</v>
      </c>
      <c r="B39" s="40">
        <v>1</v>
      </c>
      <c r="C39" s="41"/>
      <c r="D39" s="42" t="s">
        <v>5</v>
      </c>
      <c r="E39" s="43"/>
      <c r="F39" s="44">
        <f>SUBTOTAL(9,F40:F42)</f>
        <v>1</v>
      </c>
      <c r="G39" s="43"/>
    </row>
    <row r="40" spans="1:8" s="10" customFormat="1" ht="37.200000000000003" x14ac:dyDescent="0.45">
      <c r="A40" s="75">
        <v>2</v>
      </c>
      <c r="B40" s="45">
        <f t="shared" ref="B40" ca="1" si="6">OFFSET(B40,-1,0)</f>
        <v>1</v>
      </c>
      <c r="C40" s="25">
        <f t="shared" ref="C40" ca="1" si="7">OFFSET(C40,-1,0)+1</f>
        <v>1</v>
      </c>
      <c r="D40" s="26" t="s">
        <v>33</v>
      </c>
      <c r="E40" s="27" t="s">
        <v>74</v>
      </c>
      <c r="F40" s="46" t="s">
        <v>82</v>
      </c>
      <c r="G40" s="27" t="s">
        <v>48</v>
      </c>
    </row>
    <row r="41" spans="1:8" s="10" customFormat="1" ht="70.5" customHeight="1" x14ac:dyDescent="0.45">
      <c r="A41" s="75">
        <v>2</v>
      </c>
      <c r="B41" s="45">
        <f ca="1">OFFSET(B41,-1,0)</f>
        <v>1</v>
      </c>
      <c r="C41" s="25">
        <f ca="1">OFFSET(C41,-1,0)+1</f>
        <v>2</v>
      </c>
      <c r="D41" s="26" t="s">
        <v>24</v>
      </c>
      <c r="E41" s="27" t="s">
        <v>103</v>
      </c>
      <c r="F41" s="46" t="s">
        <v>82</v>
      </c>
      <c r="G41" s="27" t="s">
        <v>104</v>
      </c>
    </row>
    <row r="42" spans="1:8" s="10" customFormat="1" ht="147" customHeight="1" x14ac:dyDescent="0.45">
      <c r="A42" s="75">
        <v>2</v>
      </c>
      <c r="B42" s="45">
        <f ca="1">OFFSET(B42,-1,0)</f>
        <v>1</v>
      </c>
      <c r="C42" s="25">
        <f ca="1">OFFSET(C42,-1,0)+1</f>
        <v>3</v>
      </c>
      <c r="D42" s="26" t="s">
        <v>57</v>
      </c>
      <c r="E42" s="27" t="s">
        <v>96</v>
      </c>
      <c r="F42" s="28">
        <v>1</v>
      </c>
      <c r="G42" s="27" t="s">
        <v>97</v>
      </c>
    </row>
    <row r="43" spans="1:8" s="9" customFormat="1" x14ac:dyDescent="0.45">
      <c r="A43" s="74">
        <v>2</v>
      </c>
      <c r="B43" s="40">
        <v>2</v>
      </c>
      <c r="C43" s="41"/>
      <c r="D43" s="42" t="s">
        <v>61</v>
      </c>
      <c r="E43" s="43"/>
      <c r="F43" s="44">
        <f>SUBTOTAL(9,F44:F45)</f>
        <v>2</v>
      </c>
      <c r="G43" s="43"/>
    </row>
    <row r="44" spans="1:8" s="10" customFormat="1" ht="166.05" customHeight="1" x14ac:dyDescent="0.45">
      <c r="A44" s="75">
        <v>2</v>
      </c>
      <c r="B44" s="45">
        <f ca="1">OFFSET(B44,-1,0)</f>
        <v>2</v>
      </c>
      <c r="C44" s="25">
        <f ca="1">OFFSET(C44,-1,0)+1</f>
        <v>1</v>
      </c>
      <c r="D44" s="26" t="s">
        <v>15</v>
      </c>
      <c r="E44" s="27" t="s">
        <v>98</v>
      </c>
      <c r="F44" s="28">
        <v>1</v>
      </c>
      <c r="G44" s="27" t="s">
        <v>45</v>
      </c>
    </row>
    <row r="45" spans="1:8" s="10" customFormat="1" ht="130.5" customHeight="1" x14ac:dyDescent="0.45">
      <c r="A45" s="76">
        <v>2</v>
      </c>
      <c r="B45" s="45">
        <f ca="1">OFFSET(B45,-1,0)</f>
        <v>2</v>
      </c>
      <c r="C45" s="25">
        <f ca="1">OFFSET(C45,-1,0)+1</f>
        <v>2</v>
      </c>
      <c r="D45" s="26" t="s">
        <v>16</v>
      </c>
      <c r="E45" s="27" t="s">
        <v>44</v>
      </c>
      <c r="F45" s="28">
        <v>1</v>
      </c>
      <c r="G45" s="27" t="s">
        <v>8</v>
      </c>
    </row>
    <row r="46" spans="1:8" s="8" customFormat="1" x14ac:dyDescent="0.45">
      <c r="A46" s="77">
        <v>3</v>
      </c>
      <c r="B46" s="47" t="s">
        <v>64</v>
      </c>
      <c r="C46" s="48"/>
      <c r="D46" s="47"/>
      <c r="E46" s="47"/>
      <c r="F46" s="49">
        <f>SUBTOTAL(9,F47:F50)</f>
        <v>4</v>
      </c>
      <c r="G46" s="47"/>
      <c r="H46" s="13"/>
    </row>
    <row r="47" spans="1:8" s="9" customFormat="1" x14ac:dyDescent="0.45">
      <c r="A47" s="78">
        <v>3</v>
      </c>
      <c r="B47" s="50">
        <v>1</v>
      </c>
      <c r="C47" s="51"/>
      <c r="D47" s="52" t="s">
        <v>64</v>
      </c>
      <c r="E47" s="53"/>
      <c r="F47" s="54">
        <f>SUBTOTAL(9,F48:F50)</f>
        <v>4</v>
      </c>
      <c r="G47" s="53"/>
      <c r="H47" s="14"/>
    </row>
    <row r="48" spans="1:8" ht="127.5" customHeight="1" x14ac:dyDescent="0.45">
      <c r="A48" s="79">
        <v>3</v>
      </c>
      <c r="B48" s="55">
        <f t="shared" ref="B48:B50" ca="1" si="8">OFFSET(B48,-1,0)</f>
        <v>1</v>
      </c>
      <c r="C48" s="56">
        <f t="shared" ref="C48:C50" ca="1" si="9">OFFSET(C48,-1,0)+1</f>
        <v>1</v>
      </c>
      <c r="D48" s="57" t="s">
        <v>65</v>
      </c>
      <c r="E48" s="37" t="s">
        <v>102</v>
      </c>
      <c r="F48" s="58">
        <v>2</v>
      </c>
      <c r="G48" s="37" t="s">
        <v>70</v>
      </c>
      <c r="H48" s="15"/>
    </row>
    <row r="49" spans="1:8" ht="115.95" customHeight="1" x14ac:dyDescent="0.45">
      <c r="A49" s="80">
        <v>3</v>
      </c>
      <c r="B49" s="55">
        <f t="shared" ca="1" si="8"/>
        <v>1</v>
      </c>
      <c r="C49" s="56">
        <f t="shared" ca="1" si="9"/>
        <v>2</v>
      </c>
      <c r="D49" s="57" t="s">
        <v>99</v>
      </c>
      <c r="E49" s="37" t="s">
        <v>100</v>
      </c>
      <c r="F49" s="58">
        <v>1</v>
      </c>
      <c r="G49" s="37" t="s">
        <v>101</v>
      </c>
      <c r="H49" s="15"/>
    </row>
    <row r="50" spans="1:8" ht="169.95" customHeight="1" x14ac:dyDescent="0.45">
      <c r="A50" s="80">
        <v>3</v>
      </c>
      <c r="B50" s="55">
        <f t="shared" ca="1" si="8"/>
        <v>1</v>
      </c>
      <c r="C50" s="56">
        <f t="shared" ca="1" si="9"/>
        <v>3</v>
      </c>
      <c r="D50" s="57" t="s">
        <v>71</v>
      </c>
      <c r="E50" s="37" t="s">
        <v>72</v>
      </c>
      <c r="F50" s="58">
        <v>1</v>
      </c>
      <c r="G50" s="37" t="s">
        <v>73</v>
      </c>
      <c r="H50" s="15"/>
    </row>
    <row r="51" spans="1:8" s="12" customFormat="1" x14ac:dyDescent="0.45">
      <c r="A51" s="81">
        <v>4</v>
      </c>
      <c r="B51" s="92" t="s">
        <v>51</v>
      </c>
      <c r="C51" s="92"/>
      <c r="D51" s="92"/>
      <c r="E51" s="59"/>
      <c r="F51" s="60">
        <f>SUBTOTAL(9,F53:F53)</f>
        <v>1</v>
      </c>
      <c r="G51" s="59"/>
    </row>
    <row r="52" spans="1:8" s="9" customFormat="1" x14ac:dyDescent="0.45">
      <c r="A52" s="82">
        <v>4</v>
      </c>
      <c r="B52" s="61">
        <v>1</v>
      </c>
      <c r="C52" s="62"/>
      <c r="D52" s="63" t="s">
        <v>51</v>
      </c>
      <c r="E52" s="64"/>
      <c r="F52" s="65">
        <f>SUBTOTAL(9,F53:F53)</f>
        <v>1</v>
      </c>
      <c r="G52" s="64"/>
    </row>
    <row r="53" spans="1:8" s="11" customFormat="1" ht="55.8" x14ac:dyDescent="0.45">
      <c r="A53" s="83">
        <v>4</v>
      </c>
      <c r="B53" s="66">
        <f t="shared" ref="B53" ca="1" si="10">OFFSET(B53,-1,0)</f>
        <v>1</v>
      </c>
      <c r="C53" s="31">
        <f t="shared" ref="C53" ca="1" si="11">OFFSET(C53,-1,0)+1</f>
        <v>1</v>
      </c>
      <c r="D53" s="16" t="s">
        <v>53</v>
      </c>
      <c r="E53" s="16" t="s">
        <v>52</v>
      </c>
      <c r="F53" s="32">
        <v>1</v>
      </c>
      <c r="G53" s="36" t="s">
        <v>54</v>
      </c>
    </row>
  </sheetData>
  <mergeCells count="8">
    <mergeCell ref="E2:E3"/>
    <mergeCell ref="F2:F3"/>
    <mergeCell ref="G2:G3"/>
    <mergeCell ref="A2:C3"/>
    <mergeCell ref="D2:D3"/>
    <mergeCell ref="B51:D51"/>
    <mergeCell ref="B38:D38"/>
    <mergeCell ref="B5:D5"/>
  </mergeCells>
  <phoneticPr fontId="1"/>
  <pageMargins left="0.31496062992125984" right="0.11811023622047245" top="0.55118110236220474" bottom="0.55118110236220474" header="0.31496062992125984" footer="0.31496062992125984"/>
  <pageSetup paperSize="8" scale="68" fitToHeight="0" orientation="landscape" r:id="rId1"/>
  <headerFooter>
    <oddFooter>&amp;C&amp;P/&amp;N</oddFooter>
  </headerFooter>
  <rowBreaks count="1" manualBreakCount="1">
    <brk id="16" max="1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345C39D46D3994BAF8AE91962FC513A" ma:contentTypeVersion="11" ma:contentTypeDescription="新しいドキュメントを作成します。" ma:contentTypeScope="" ma:versionID="3c0188dc11a409a9158cdcb348ae6a63">
  <xsd:schema xmlns:xsd="http://www.w3.org/2001/XMLSchema" xmlns:xs="http://www.w3.org/2001/XMLSchema" xmlns:p="http://schemas.microsoft.com/office/2006/metadata/properties" xmlns:ns3="828f8bfb-1353-4e6e-906f-d4714a392986" xmlns:ns4="6a4165fa-8b05-46d7-950f-0e79530ed7ba" targetNamespace="http://schemas.microsoft.com/office/2006/metadata/properties" ma:root="true" ma:fieldsID="9f64c53930088a70b41367d1f490104d" ns3:_="" ns4:_="">
    <xsd:import namespace="828f8bfb-1353-4e6e-906f-d4714a392986"/>
    <xsd:import namespace="6a4165fa-8b05-46d7-950f-0e79530ed7ba"/>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28f8bfb-1353-4e6e-906f-d4714a392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a4165fa-8b05-46d7-950f-0e79530ed7ba"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CCBA71-BFF2-4A36-8309-36B3932123D0}">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6a4165fa-8b05-46d7-950f-0e79530ed7ba"/>
    <ds:schemaRef ds:uri="http://purl.org/dc/elements/1.1/"/>
    <ds:schemaRef ds:uri="http://schemas.microsoft.com/office/2006/metadata/properties"/>
    <ds:schemaRef ds:uri="828f8bfb-1353-4e6e-906f-d4714a392986"/>
    <ds:schemaRef ds:uri="http://www.w3.org/XML/1998/namespace"/>
    <ds:schemaRef ds:uri="http://purl.org/dc/dcmitype/"/>
  </ds:schemaRefs>
</ds:datastoreItem>
</file>

<file path=customXml/itemProps2.xml><?xml version="1.0" encoding="utf-8"?>
<ds:datastoreItem xmlns:ds="http://schemas.openxmlformats.org/officeDocument/2006/customXml" ds:itemID="{2772A736-9E6C-4962-8358-6F6AA5A06D1E}">
  <ds:schemaRefs>
    <ds:schemaRef ds:uri="http://schemas.microsoft.com/sharepoint/v3/contenttype/forms"/>
  </ds:schemaRefs>
</ds:datastoreItem>
</file>

<file path=customXml/itemProps3.xml><?xml version="1.0" encoding="utf-8"?>
<ds:datastoreItem xmlns:ds="http://schemas.openxmlformats.org/officeDocument/2006/customXml" ds:itemID="{DE8A6AEA-DFB3-4565-8565-33BBB1334450}">
  <ds:schemaRefs>
    <ds:schemaRef ds:uri="http://schemas.microsoft.com/office/2006/metadata/contentType"/>
    <ds:schemaRef ds:uri="http://schemas.microsoft.com/office/2006/metadata/properties/metaAttributes"/>
    <ds:schemaRef ds:uri="http://www.w3.org/2000/xmlns/"/>
    <ds:schemaRef ds:uri="http://www.w3.org/2001/XMLSchema"/>
    <ds:schemaRef ds:uri="828f8bfb-1353-4e6e-906f-d4714a392986"/>
    <ds:schemaRef ds:uri="6a4165fa-8b05-46d7-950f-0e79530ed7ba"/>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企画提案書記述項目一覧</vt:lpstr>
      <vt:lpstr>企画提案書記述項目一覧!Print_Area</vt:lpstr>
      <vt:lpstr>企画提案書記述項目一覧!Print_Titles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2023-12-25T08:53:02Z</cp:lastPrinted>
  <dcterms:created xsi:type="dcterms:W3CDTF">2021-12-09T00:10:16Z</dcterms:created>
  <dcterms:modified xsi:type="dcterms:W3CDTF">2024-03-27T23:31:20Z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2021-02-26T01:59:12Z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0b39cbf3-7c35-458a-94d3-5443dc38bc38</vt:lpwstr>
  </property>
  <property fmtid="{D5CDD505-2E9C-101B-9397-08002B2CF9AE}" pid="8" name="MSIP_Label_436fffe2-e74d-4f21-833f-6f054a10cb50_ContentBits">
    <vt:lpwstr>0</vt:lpwstr>
  </property>
  <property fmtid="{D5CDD505-2E9C-101B-9397-08002B2CF9AE}" pid="9" name="ContentTypeId">
    <vt:lpwstr>0x010100C345C39D46D3994BAF8AE91962FC513A</vt:lpwstr>
  </property>
</Properties>
</file>